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ний  запити\"/>
    </mc:Choice>
  </mc:AlternateContent>
  <bookViews>
    <workbookView xWindow="390" yWindow="1005" windowWidth="27795" windowHeight="14385" tabRatio="522"/>
  </bookViews>
  <sheets>
    <sheet name="Додаток2 КПК1010160" sheetId="6" r:id="rId1"/>
  </sheets>
  <definedNames>
    <definedName name="_xlnm.Print_Area" localSheetId="0">'Додаток2 КПК1010160'!$A$1:$BY$260</definedName>
  </definedNames>
  <calcPr calcId="162913"/>
</workbook>
</file>

<file path=xl/calcChain.xml><?xml version="1.0" encoding="utf-8"?>
<calcChain xmlns="http://schemas.openxmlformats.org/spreadsheetml/2006/main">
  <c r="BH234" i="6" l="1"/>
  <c r="AT234" i="6"/>
  <c r="AJ234" i="6"/>
  <c r="BH233" i="6"/>
  <c r="AT233" i="6"/>
  <c r="AJ233" i="6"/>
  <c r="BH232" i="6"/>
  <c r="AT232" i="6"/>
  <c r="AJ232" i="6"/>
  <c r="BH231" i="6"/>
  <c r="AT231" i="6"/>
  <c r="AJ231" i="6"/>
  <c r="BH230" i="6"/>
  <c r="AT230" i="6"/>
  <c r="AJ230" i="6"/>
  <c r="BH229" i="6"/>
  <c r="AT229" i="6"/>
  <c r="AJ229" i="6"/>
  <c r="BG220" i="6"/>
  <c r="AQ220" i="6"/>
  <c r="BG219" i="6"/>
  <c r="AQ219" i="6"/>
  <c r="BG218" i="6"/>
  <c r="AQ218" i="6"/>
  <c r="BG217" i="6"/>
  <c r="AQ217" i="6"/>
  <c r="AZ194" i="6"/>
  <c r="AK194" i="6"/>
  <c r="BO186" i="6"/>
  <c r="AZ186" i="6"/>
  <c r="AK186" i="6"/>
  <c r="BD120" i="6"/>
  <c r="AJ120" i="6"/>
  <c r="BD119" i="6"/>
  <c r="AJ119" i="6"/>
  <c r="BU111" i="6"/>
  <c r="BB111" i="6"/>
  <c r="AI111" i="6"/>
  <c r="BU110" i="6"/>
  <c r="BB110" i="6"/>
  <c r="AI110" i="6"/>
  <c r="BG100" i="6"/>
  <c r="AM100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G81" i="6"/>
  <c r="AM81" i="6"/>
  <c r="BU73" i="6"/>
  <c r="BB73" i="6"/>
  <c r="AI73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<sst xmlns="http://schemas.openxmlformats.org/spreadsheetml/2006/main" count="728" uniqueCount="267">
  <si>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</si>
  <si>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</si>
  <si>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</si>
  <si>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</si>
  <si>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</si>
  <si>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</si>
  <si>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</si>
  <si>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</si>
  <si>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</si>
  <si>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</si>
  <si>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</si>
  <si>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</si>
  <si>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</si>
  <si>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</si>
  <si>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</si>
  <si>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</si>
  <si>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</si>
  <si>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</si>
  <si>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</si>
  <si>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</si>
  <si>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</si>
  <si>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</si>
  <si>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</si>
  <si>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</si>
  <si>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</si>
  <si>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</si>
  <si>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</si>
  <si>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</si>
  <si>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</si>
  <si>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</si>
  <si>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</si>
  <si>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</si>
  <si>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</si>
  <si>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</si>
  <si>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</si>
  <si>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</si>
  <si>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</si>
  <si>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</si>
  <si>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</si>
  <si>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</si>
  <si>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</si>
  <si>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</si>
  <si>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</si>
  <si>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</si>
  <si>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</si>
  <si>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</si>
  <si>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</si>
  <si>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</si>
  <si>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</si>
  <si>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</si>
  <si>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</si>
  <si>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</si>
  <si>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</si>
  <si>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</si>
  <si>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</si>
  <si>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</si>
  <si>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</si>
  <si>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</si>
  <si>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</si>
  <si>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</si>
  <si>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</si>
  <si>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</si>
  <si>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</si>
  <si>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</si>
  <si>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</si>
  <si>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</si>
  <si>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</si>
  <si>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</si>
  <si>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</si>
  <si>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</si>
  <si>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</si>
  <si>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</si>
  <si>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</si>
  <si>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</si>
  <si>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</si>
  <si>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</si>
  <si>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</si>
  <si>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</si>
  <si>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</si>
  <si>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</si>
  <si>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</si>
  <si>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</si>
  <si>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</si>
  <si>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</si>
  <si>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</si>
  <si>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</si>
  <si>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</si>
  <si>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</si>
  <si>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</si>
  <si>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</si>
  <si>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</si>
  <si>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</si>
  <si>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</si>
  <si>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</si>
  <si>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</si>
  <si>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</si>
  <si>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</si>
  <si>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</si>
  <si>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</si>
  <si>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</si>
  <si>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</si>
  <si>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</si>
  <si>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</si>
  <si>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</si>
  <si>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</si>
  <si>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</si>
  <si>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</si>
  <si>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</si>
  <si>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</si>
  <si>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</si>
  <si>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</si>
  <si>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</si>
  <si>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</si>
  <si>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</si>
  <si>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</si>
  <si>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</si>
  <si>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</si>
  <si>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</si>
  <si>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</si>
  <si>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</si>
  <si>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</si>
  <si>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</si>
  <si>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</si>
  <si>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</si>
  <si>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</si>
  <si>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</si>
  <si>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</si>
  <si>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</si>
  <si>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</si>
  <si>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</si>
  <si>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</si>
  <si>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</si>
  <si>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</si>
  <si>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</si>
  <si>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</si>
  <si>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</si>
  <si>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</si>
  <si>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</si>
  <si>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</si>
  <si>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</si>
  <si>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</si>
  <si>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</si>
  <si>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</si>
  <si>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</si>
  <si>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</si>
  <si>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</si>
  <si>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</si>
  <si>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</si>
  <si>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</si>
  <si>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</si>
  <si>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</si>
  <si>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</si>
  <si>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</si>
  <si>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</si>
  <si>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</si>
  <si>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</si>
  <si>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</si>
  <si>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</si>
  <si>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</si>
  <si>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</si>
  <si>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</si>
  <si>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</si>
  <si>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</si>
  <si>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</si>
  <si>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</si>
  <si>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</si>
  <si>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</si>
  <si>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</si>
  <si>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</si>
  <si>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</si>
  <si>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</si>
  <si>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</si>
  <si>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</si>
  <si>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</si>
  <si>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</si>
  <si>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</si>
  <si>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</si>
  <si>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</si>
  <si>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</si>
  <si>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</si>
  <si>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</si>
  <si>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</si>
  <si>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</si>
  <si>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</si>
  <si>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</si>
  <si>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</si>
  <si>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Придбання обладнання і предметів довгострокового користування</t>
  </si>
  <si>
    <t>Забезпечення реалізації державної політики на території Нетішинськлої  міської ради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</si>
  <si>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</si>
  <si>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</si>
  <si>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</si>
  <si>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</si>
  <si>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</si>
  <si>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</si>
  <si>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</si>
  <si>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аналітичні дані</t>
  </si>
  <si>
    <t>ефективності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</si>
  <si>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</si>
  <si>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</si>
  <si>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грн.</t>
  </si>
  <si>
    <t>розрахунок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</si>
  <si>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</si>
  <si>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</si>
  <si>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</si>
  <si>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</si>
  <si>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</si>
  <si>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</si>
  <si>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</si>
  <si>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</si>
  <si>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</si>
  <si>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</si>
  <si>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</si>
  <si>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</si>
  <si>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Керівництво і управління у відповідній сфері</t>
  </si>
  <si>
    <t>Здійснення виконавчим органом -управлінням культури наданих законодавством повноважень у сфері культури.</t>
  </si>
  <si>
    <t>Конституція України;_x000D_
Бюджетний кодекс України ;_x000D_
Наказ Міністерства фінансів України від26, 08.2014р №836 "Про деякі питання запровадження програмно- цільового методу складання та виконання місцевих бюджетів";_x000D_
Наказ Міністерства фінансів України від 23.06.2021 №365 "Про затвердження Методичних рекоминдацій щодо здійснення підготовки пропозицій до прогнозу місцевого бюджету";_x000D_
Рішеня виконавчого комітету Нетішинської міської ради від 10.06.2021 № 266\2021 " Про затвердження плану заходів щодо складання прогнозу бюджету Нетішинської міської територіальної громади на 2022-2024 роки та проєкту бюджету Нетішинської міської територіальної громади на 2022 рік";_x000D_
Наказ фінансового управління виконавчого комітету нетішинської міської територіальної громади від 24.09.2021 №31н "Про затвердження інструкціїз підготовки бюджетних запитів дом проєкту бюджету Нетішинської територіальної громади на 2022 рік"_x000D_
Положення про управління культури виконавчого комітету Нетішинської міської ради</t>
  </si>
  <si>
    <t>(1)(0)</t>
  </si>
  <si>
    <t>Орган з питань культури, національностей та релігій</t>
  </si>
  <si>
    <t>начальник управління</t>
  </si>
  <si>
    <t>головний бухгалтер</t>
  </si>
  <si>
    <t>І.М Ммхасик</t>
  </si>
  <si>
    <t>Л.В Мельник</t>
  </si>
  <si>
    <t>23846062</t>
  </si>
  <si>
    <t>2254600000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</si>
  <si>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</si>
  <si>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</si>
  <si>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</si>
  <si>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</si>
  <si>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</si>
  <si>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</si>
  <si>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</si>
  <si>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</si>
  <si>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</si>
  <si>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</si>
  <si>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</si>
  <si>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</si>
  <si>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</si>
  <si>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</si>
  <si>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</si>
  <si>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</si>
  <si>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</si>
  <si>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</si>
  <si>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</si>
  <si>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</si>
  <si>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</si>
  <si>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</si>
  <si>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</si>
  <si>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</si>
  <si>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</si>
  <si>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</si>
  <si>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</si>
  <si>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</si>
  <si>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</si>
  <si>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</si>
  <si>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</si>
  <si>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</si>
  <si>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</si>
  <si>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</si>
  <si>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</si>
  <si>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</si>
  <si>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</si>
  <si>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(1)(0)(1)(0)(1)(6)(0)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</si>
  <si>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</si>
  <si>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</si>
  <si>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</si>
  <si>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Управління культури виконавчого комітету Нетішинської міської ради</t>
  </si>
  <si>
    <t>(1)(0)(1)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</si>
</sst>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0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217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216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222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265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266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222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261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264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223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213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214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35" customHeight="1" x14ac:dyDescent="0.2">
      <c r="A21" s="125" t="s">
        <v>215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1027381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1027381</v>
      </c>
      <c r="AJ30" s="97"/>
      <c r="AK30" s="97"/>
      <c r="AL30" s="97"/>
      <c r="AM30" s="98"/>
      <c r="AN30" s="96">
        <v>1041243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1041243</v>
      </c>
      <c r="BC30" s="97"/>
      <c r="BD30" s="97"/>
      <c r="BE30" s="97"/>
      <c r="BF30" s="98"/>
      <c r="BG30" s="96">
        <v>1083253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1083253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35952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35952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76.5" customHeight="1" x14ac:dyDescent="0.2">
      <c r="A32" s="89">
        <v>25020300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35952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35952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 x14ac:dyDescent="0.2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1027381</v>
      </c>
      <c r="V33" s="103"/>
      <c r="W33" s="103"/>
      <c r="X33" s="103"/>
      <c r="Y33" s="103"/>
      <c r="Z33" s="103">
        <v>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1027381</v>
      </c>
      <c r="AJ33" s="105"/>
      <c r="AK33" s="105"/>
      <c r="AL33" s="105"/>
      <c r="AM33" s="106"/>
      <c r="AN33" s="104">
        <v>1041243</v>
      </c>
      <c r="AO33" s="105"/>
      <c r="AP33" s="105"/>
      <c r="AQ33" s="105"/>
      <c r="AR33" s="106"/>
      <c r="AS33" s="104">
        <v>35952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1077195</v>
      </c>
      <c r="BC33" s="105"/>
      <c r="BD33" s="105"/>
      <c r="BE33" s="105"/>
      <c r="BF33" s="106"/>
      <c r="BG33" s="104">
        <v>1083253</v>
      </c>
      <c r="BH33" s="105"/>
      <c r="BI33" s="105"/>
      <c r="BJ33" s="105"/>
      <c r="BK33" s="106"/>
      <c r="BL33" s="104">
        <v>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1083253</v>
      </c>
      <c r="BV33" s="105"/>
      <c r="BW33" s="105"/>
      <c r="BX33" s="105"/>
      <c r="BY33" s="106"/>
    </row>
    <row r="35" spans="1:79" ht="14.25" customHeight="1" x14ac:dyDescent="0.2">
      <c r="A35" s="79" t="s">
        <v>250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 x14ac:dyDescent="0.2">
      <c r="A36" s="44" t="s">
        <v>224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246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251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1083253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1083253</v>
      </c>
      <c r="AN41" s="97"/>
      <c r="AO41" s="97"/>
      <c r="AP41" s="97"/>
      <c r="AQ41" s="98"/>
      <c r="AR41" s="96">
        <v>1083253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1083253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63.75" customHeight="1" x14ac:dyDescent="0.2">
      <c r="A43" s="89">
        <v>25020300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1083253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1083253</v>
      </c>
      <c r="AN44" s="105"/>
      <c r="AO44" s="105"/>
      <c r="AP44" s="105"/>
      <c r="AQ44" s="106"/>
      <c r="AR44" s="104">
        <v>1083253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1083253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236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224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2" t="s">
        <v>118</v>
      </c>
      <c r="B50" s="63"/>
      <c r="C50" s="63"/>
      <c r="D50" s="64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225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228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235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5"/>
      <c r="B51" s="66"/>
      <c r="C51" s="66"/>
      <c r="D51" s="6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9" customFormat="1" ht="12.75" customHeight="1" x14ac:dyDescent="0.2">
      <c r="A54" s="89">
        <v>2111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842573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842573</v>
      </c>
      <c r="AJ54" s="97"/>
      <c r="AK54" s="97"/>
      <c r="AL54" s="97"/>
      <c r="AM54" s="98"/>
      <c r="AN54" s="96">
        <v>848269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848269</v>
      </c>
      <c r="BC54" s="97"/>
      <c r="BD54" s="97"/>
      <c r="BE54" s="97"/>
      <c r="BF54" s="98"/>
      <c r="BG54" s="96">
        <v>882380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882380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2120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184483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184483</v>
      </c>
      <c r="AJ55" s="97"/>
      <c r="AK55" s="97"/>
      <c r="AL55" s="97"/>
      <c r="AM55" s="98"/>
      <c r="AN55" s="96">
        <v>186619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186619</v>
      </c>
      <c r="BC55" s="97"/>
      <c r="BD55" s="97"/>
      <c r="BE55" s="97"/>
      <c r="BF55" s="98"/>
      <c r="BG55" s="96">
        <v>194124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194124</v>
      </c>
      <c r="BV55" s="97"/>
      <c r="BW55" s="97"/>
      <c r="BX55" s="97"/>
      <c r="BY55" s="98"/>
    </row>
    <row r="56" spans="1:79" s="99" customFormat="1" ht="12.75" customHeight="1" x14ac:dyDescent="0.2">
      <c r="A56" s="89">
        <v>2210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0</v>
      </c>
      <c r="AJ56" s="97"/>
      <c r="AK56" s="97"/>
      <c r="AL56" s="97"/>
      <c r="AM56" s="98"/>
      <c r="AN56" s="96">
        <v>2030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2030</v>
      </c>
      <c r="BC56" s="97"/>
      <c r="BD56" s="97"/>
      <c r="BE56" s="97"/>
      <c r="BF56" s="98"/>
      <c r="BG56" s="96">
        <v>2156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2156</v>
      </c>
      <c r="BV56" s="97"/>
      <c r="BW56" s="97"/>
      <c r="BX56" s="97"/>
      <c r="BY56" s="98"/>
    </row>
    <row r="57" spans="1:79" s="99" customFormat="1" ht="12.75" customHeight="1" x14ac:dyDescent="0.2">
      <c r="A57" s="89">
        <v>2240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0</v>
      </c>
      <c r="AJ57" s="97"/>
      <c r="AK57" s="97"/>
      <c r="AL57" s="97"/>
      <c r="AM57" s="98"/>
      <c r="AN57" s="96">
        <v>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0</v>
      </c>
      <c r="BC57" s="97"/>
      <c r="BD57" s="97"/>
      <c r="BE57" s="97"/>
      <c r="BF57" s="98"/>
      <c r="BG57" s="96">
        <v>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0</v>
      </c>
      <c r="BV57" s="97"/>
      <c r="BW57" s="97"/>
      <c r="BX57" s="97"/>
      <c r="BY57" s="98"/>
    </row>
    <row r="58" spans="1:79" s="99" customFormat="1" ht="12.75" customHeight="1" x14ac:dyDescent="0.2">
      <c r="A58" s="89">
        <v>2250</v>
      </c>
      <c r="B58" s="90"/>
      <c r="C58" s="90"/>
      <c r="D58" s="91"/>
      <c r="E58" s="92" t="s">
        <v>180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325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325</v>
      </c>
      <c r="AJ58" s="97"/>
      <c r="AK58" s="97"/>
      <c r="AL58" s="97"/>
      <c r="AM58" s="98"/>
      <c r="AN58" s="96">
        <v>2325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2325</v>
      </c>
      <c r="BC58" s="97"/>
      <c r="BD58" s="97"/>
      <c r="BE58" s="97"/>
      <c r="BF58" s="98"/>
      <c r="BG58" s="96">
        <v>2469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2469</v>
      </c>
      <c r="BV58" s="97"/>
      <c r="BW58" s="97"/>
      <c r="BX58" s="97"/>
      <c r="BY58" s="98"/>
    </row>
    <row r="59" spans="1:79" s="99" customFormat="1" ht="12.75" customHeight="1" x14ac:dyDescent="0.2">
      <c r="A59" s="89">
        <v>2271</v>
      </c>
      <c r="B59" s="90"/>
      <c r="C59" s="90"/>
      <c r="D59" s="91"/>
      <c r="E59" s="92" t="s">
        <v>181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0</v>
      </c>
      <c r="AJ59" s="97"/>
      <c r="AK59" s="97"/>
      <c r="AL59" s="97"/>
      <c r="AM59" s="98"/>
      <c r="AN59" s="96">
        <v>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0</v>
      </c>
      <c r="BC59" s="97"/>
      <c r="BD59" s="97"/>
      <c r="BE59" s="97"/>
      <c r="BF59" s="98"/>
      <c r="BG59" s="96">
        <v>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0</v>
      </c>
      <c r="BV59" s="97"/>
      <c r="BW59" s="97"/>
      <c r="BX59" s="97"/>
      <c r="BY59" s="98"/>
    </row>
    <row r="60" spans="1:79" s="99" customFormat="1" ht="12.75" customHeight="1" x14ac:dyDescent="0.2">
      <c r="A60" s="89">
        <v>2272</v>
      </c>
      <c r="B60" s="90"/>
      <c r="C60" s="90"/>
      <c r="D60" s="91"/>
      <c r="E60" s="92" t="s">
        <v>182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0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>
        <v>0</v>
      </c>
      <c r="AO60" s="97"/>
      <c r="AP60" s="97"/>
      <c r="AQ60" s="97"/>
      <c r="AR60" s="98"/>
      <c r="AS60" s="96">
        <v>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0</v>
      </c>
      <c r="BC60" s="97"/>
      <c r="BD60" s="97"/>
      <c r="BE60" s="97"/>
      <c r="BF60" s="98"/>
      <c r="BG60" s="96">
        <v>0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0</v>
      </c>
      <c r="BV60" s="97"/>
      <c r="BW60" s="97"/>
      <c r="BX60" s="97"/>
      <c r="BY60" s="98"/>
    </row>
    <row r="61" spans="1:79" s="99" customFormat="1" ht="12.75" customHeight="1" x14ac:dyDescent="0.2">
      <c r="A61" s="89">
        <v>2273</v>
      </c>
      <c r="B61" s="90"/>
      <c r="C61" s="90"/>
      <c r="D61" s="91"/>
      <c r="E61" s="92" t="s">
        <v>183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0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0</v>
      </c>
      <c r="AJ61" s="97"/>
      <c r="AK61" s="97"/>
      <c r="AL61" s="97"/>
      <c r="AM61" s="98"/>
      <c r="AN61" s="96">
        <v>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0</v>
      </c>
      <c r="BC61" s="97"/>
      <c r="BD61" s="97"/>
      <c r="BE61" s="97"/>
      <c r="BF61" s="98"/>
      <c r="BG61" s="96">
        <v>0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0</v>
      </c>
      <c r="BV61" s="97"/>
      <c r="BW61" s="97"/>
      <c r="BX61" s="97"/>
      <c r="BY61" s="98"/>
    </row>
    <row r="62" spans="1:79" s="99" customFormat="1" ht="25.5" customHeight="1" x14ac:dyDescent="0.2">
      <c r="A62" s="89">
        <v>2275</v>
      </c>
      <c r="B62" s="90"/>
      <c r="C62" s="90"/>
      <c r="D62" s="91"/>
      <c r="E62" s="92" t="s">
        <v>184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0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0</v>
      </c>
      <c r="AJ62" s="97"/>
      <c r="AK62" s="97"/>
      <c r="AL62" s="97"/>
      <c r="AM62" s="98"/>
      <c r="AN62" s="96">
        <v>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0</v>
      </c>
      <c r="BC62" s="97"/>
      <c r="BD62" s="97"/>
      <c r="BE62" s="97"/>
      <c r="BF62" s="98"/>
      <c r="BG62" s="96">
        <v>0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0</v>
      </c>
      <c r="BV62" s="97"/>
      <c r="BW62" s="97"/>
      <c r="BX62" s="97"/>
      <c r="BY62" s="98"/>
    </row>
    <row r="63" spans="1:79" s="99" customFormat="1" ht="38.25" customHeight="1" x14ac:dyDescent="0.2">
      <c r="A63" s="89">
        <v>2282</v>
      </c>
      <c r="B63" s="90"/>
      <c r="C63" s="90"/>
      <c r="D63" s="91"/>
      <c r="E63" s="92" t="s">
        <v>185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>
        <v>0</v>
      </c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0</v>
      </c>
      <c r="AJ63" s="97"/>
      <c r="AK63" s="97"/>
      <c r="AL63" s="97"/>
      <c r="AM63" s="98"/>
      <c r="AN63" s="96">
        <v>2000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2000</v>
      </c>
      <c r="BC63" s="97"/>
      <c r="BD63" s="97"/>
      <c r="BE63" s="97"/>
      <c r="BF63" s="98"/>
      <c r="BG63" s="96">
        <v>2124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2124</v>
      </c>
      <c r="BV63" s="97"/>
      <c r="BW63" s="97"/>
      <c r="BX63" s="97"/>
      <c r="BY63" s="98"/>
    </row>
    <row r="64" spans="1:79" s="99" customFormat="1" ht="25.5" customHeight="1" x14ac:dyDescent="0.2">
      <c r="A64" s="89">
        <v>3110</v>
      </c>
      <c r="B64" s="90"/>
      <c r="C64" s="90"/>
      <c r="D64" s="91"/>
      <c r="E64" s="92" t="s">
        <v>186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0</v>
      </c>
      <c r="AJ64" s="97"/>
      <c r="AK64" s="97"/>
      <c r="AL64" s="97"/>
      <c r="AM64" s="98"/>
      <c r="AN64" s="96">
        <v>0</v>
      </c>
      <c r="AO64" s="97"/>
      <c r="AP64" s="97"/>
      <c r="AQ64" s="97"/>
      <c r="AR64" s="98"/>
      <c r="AS64" s="96">
        <v>35952</v>
      </c>
      <c r="AT64" s="97"/>
      <c r="AU64" s="97"/>
      <c r="AV64" s="97"/>
      <c r="AW64" s="98"/>
      <c r="AX64" s="96">
        <v>35952</v>
      </c>
      <c r="AY64" s="97"/>
      <c r="AZ64" s="97"/>
      <c r="BA64" s="98"/>
      <c r="BB64" s="96">
        <f>IF(ISNUMBER(AN64),AN64,0)+IF(ISNUMBER(AS64),AS64,0)</f>
        <v>35952</v>
      </c>
      <c r="BC64" s="97"/>
      <c r="BD64" s="97"/>
      <c r="BE64" s="97"/>
      <c r="BF64" s="98"/>
      <c r="BG64" s="96">
        <v>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>
        <v>0</v>
      </c>
      <c r="BR64" s="97"/>
      <c r="BS64" s="97"/>
      <c r="BT64" s="98"/>
      <c r="BU64" s="96">
        <f>IF(ISNUMBER(BG64),BG64,0)+IF(ISNUMBER(BL64),BL64,0)</f>
        <v>0</v>
      </c>
      <c r="BV64" s="97"/>
      <c r="BW64" s="97"/>
      <c r="BX64" s="97"/>
      <c r="BY64" s="98"/>
    </row>
    <row r="65" spans="1:79" s="6" customFormat="1" ht="12.75" customHeight="1" x14ac:dyDescent="0.2">
      <c r="A65" s="86"/>
      <c r="B65" s="87"/>
      <c r="C65" s="87"/>
      <c r="D65" s="88"/>
      <c r="E65" s="100" t="s">
        <v>147</v>
      </c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2"/>
      <c r="U65" s="104">
        <v>1027381</v>
      </c>
      <c r="V65" s="105"/>
      <c r="W65" s="105"/>
      <c r="X65" s="105"/>
      <c r="Y65" s="106"/>
      <c r="Z65" s="104">
        <v>0</v>
      </c>
      <c r="AA65" s="105"/>
      <c r="AB65" s="105"/>
      <c r="AC65" s="105"/>
      <c r="AD65" s="106"/>
      <c r="AE65" s="104">
        <v>0</v>
      </c>
      <c r="AF65" s="105"/>
      <c r="AG65" s="105"/>
      <c r="AH65" s="106"/>
      <c r="AI65" s="104">
        <f>IF(ISNUMBER(U65),U65,0)+IF(ISNUMBER(Z65),Z65,0)</f>
        <v>1027381</v>
      </c>
      <c r="AJ65" s="105"/>
      <c r="AK65" s="105"/>
      <c r="AL65" s="105"/>
      <c r="AM65" s="106"/>
      <c r="AN65" s="104">
        <v>1041243</v>
      </c>
      <c r="AO65" s="105"/>
      <c r="AP65" s="105"/>
      <c r="AQ65" s="105"/>
      <c r="AR65" s="106"/>
      <c r="AS65" s="104">
        <v>35952</v>
      </c>
      <c r="AT65" s="105"/>
      <c r="AU65" s="105"/>
      <c r="AV65" s="105"/>
      <c r="AW65" s="106"/>
      <c r="AX65" s="104">
        <v>35952</v>
      </c>
      <c r="AY65" s="105"/>
      <c r="AZ65" s="105"/>
      <c r="BA65" s="106"/>
      <c r="BB65" s="104">
        <f>IF(ISNUMBER(AN65),AN65,0)+IF(ISNUMBER(AS65),AS65,0)</f>
        <v>1077195</v>
      </c>
      <c r="BC65" s="105"/>
      <c r="BD65" s="105"/>
      <c r="BE65" s="105"/>
      <c r="BF65" s="106"/>
      <c r="BG65" s="104">
        <v>1083253</v>
      </c>
      <c r="BH65" s="105"/>
      <c r="BI65" s="105"/>
      <c r="BJ65" s="105"/>
      <c r="BK65" s="106"/>
      <c r="BL65" s="104">
        <v>0</v>
      </c>
      <c r="BM65" s="105"/>
      <c r="BN65" s="105"/>
      <c r="BO65" s="105"/>
      <c r="BP65" s="106"/>
      <c r="BQ65" s="104">
        <v>0</v>
      </c>
      <c r="BR65" s="105"/>
      <c r="BS65" s="105"/>
      <c r="BT65" s="106"/>
      <c r="BU65" s="104">
        <f>IF(ISNUMBER(BG65),BG65,0)+IF(ISNUMBER(BL65),BL65,0)</f>
        <v>1083253</v>
      </c>
      <c r="BV65" s="105"/>
      <c r="BW65" s="105"/>
      <c r="BX65" s="105"/>
      <c r="BY65" s="106"/>
    </row>
    <row r="67" spans="1:79" ht="14.25" customHeight="1" x14ac:dyDescent="0.2">
      <c r="A67" s="29" t="s">
        <v>237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224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</row>
    <row r="69" spans="1:79" ht="23.1" customHeight="1" x14ac:dyDescent="0.2">
      <c r="A69" s="62" t="s">
        <v>119</v>
      </c>
      <c r="B69" s="63"/>
      <c r="C69" s="63"/>
      <c r="D69" s="63"/>
      <c r="E69" s="64"/>
      <c r="F69" s="27" t="s">
        <v>19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36" t="s">
        <v>225</v>
      </c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8"/>
      <c r="AN69" s="36" t="s">
        <v>228</v>
      </c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8"/>
      <c r="BG69" s="36" t="s">
        <v>235</v>
      </c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8"/>
    </row>
    <row r="70" spans="1:79" ht="51.75" customHeight="1" x14ac:dyDescent="0.2">
      <c r="A70" s="65"/>
      <c r="B70" s="66"/>
      <c r="C70" s="66"/>
      <c r="D70" s="66"/>
      <c r="E70" s="6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36" t="s">
        <v>4</v>
      </c>
      <c r="V70" s="37"/>
      <c r="W70" s="37"/>
      <c r="X70" s="37"/>
      <c r="Y70" s="38"/>
      <c r="Z70" s="36" t="s">
        <v>3</v>
      </c>
      <c r="AA70" s="37"/>
      <c r="AB70" s="37"/>
      <c r="AC70" s="37"/>
      <c r="AD70" s="38"/>
      <c r="AE70" s="51" t="s">
        <v>116</v>
      </c>
      <c r="AF70" s="52"/>
      <c r="AG70" s="52"/>
      <c r="AH70" s="53"/>
      <c r="AI70" s="36" t="s">
        <v>5</v>
      </c>
      <c r="AJ70" s="37"/>
      <c r="AK70" s="37"/>
      <c r="AL70" s="37"/>
      <c r="AM70" s="38"/>
      <c r="AN70" s="36" t="s">
        <v>4</v>
      </c>
      <c r="AO70" s="37"/>
      <c r="AP70" s="37"/>
      <c r="AQ70" s="37"/>
      <c r="AR70" s="38"/>
      <c r="AS70" s="36" t="s">
        <v>3</v>
      </c>
      <c r="AT70" s="37"/>
      <c r="AU70" s="37"/>
      <c r="AV70" s="37"/>
      <c r="AW70" s="38"/>
      <c r="AX70" s="51" t="s">
        <v>116</v>
      </c>
      <c r="AY70" s="52"/>
      <c r="AZ70" s="52"/>
      <c r="BA70" s="53"/>
      <c r="BB70" s="36" t="s">
        <v>96</v>
      </c>
      <c r="BC70" s="37"/>
      <c r="BD70" s="37"/>
      <c r="BE70" s="37"/>
      <c r="BF70" s="38"/>
      <c r="BG70" s="36" t="s">
        <v>4</v>
      </c>
      <c r="BH70" s="37"/>
      <c r="BI70" s="37"/>
      <c r="BJ70" s="37"/>
      <c r="BK70" s="38"/>
      <c r="BL70" s="36" t="s">
        <v>3</v>
      </c>
      <c r="BM70" s="37"/>
      <c r="BN70" s="37"/>
      <c r="BO70" s="37"/>
      <c r="BP70" s="38"/>
      <c r="BQ70" s="51" t="s">
        <v>116</v>
      </c>
      <c r="BR70" s="52"/>
      <c r="BS70" s="52"/>
      <c r="BT70" s="53"/>
      <c r="BU70" s="27" t="s">
        <v>97</v>
      </c>
      <c r="BV70" s="27"/>
      <c r="BW70" s="27"/>
      <c r="BX70" s="27"/>
      <c r="BY70" s="27"/>
    </row>
    <row r="71" spans="1:79" ht="15" customHeight="1" x14ac:dyDescent="0.2">
      <c r="A71" s="36">
        <v>1</v>
      </c>
      <c r="B71" s="37"/>
      <c r="C71" s="37"/>
      <c r="D71" s="37"/>
      <c r="E71" s="38"/>
      <c r="F71" s="36">
        <v>2</v>
      </c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8"/>
      <c r="U71" s="36">
        <v>3</v>
      </c>
      <c r="V71" s="37"/>
      <c r="W71" s="37"/>
      <c r="X71" s="37"/>
      <c r="Y71" s="38"/>
      <c r="Z71" s="36">
        <v>4</v>
      </c>
      <c r="AA71" s="37"/>
      <c r="AB71" s="37"/>
      <c r="AC71" s="37"/>
      <c r="AD71" s="38"/>
      <c r="AE71" s="36">
        <v>5</v>
      </c>
      <c r="AF71" s="37"/>
      <c r="AG71" s="37"/>
      <c r="AH71" s="38"/>
      <c r="AI71" s="36">
        <v>6</v>
      </c>
      <c r="AJ71" s="37"/>
      <c r="AK71" s="37"/>
      <c r="AL71" s="37"/>
      <c r="AM71" s="38"/>
      <c r="AN71" s="36">
        <v>7</v>
      </c>
      <c r="AO71" s="37"/>
      <c r="AP71" s="37"/>
      <c r="AQ71" s="37"/>
      <c r="AR71" s="38"/>
      <c r="AS71" s="36">
        <v>8</v>
      </c>
      <c r="AT71" s="37"/>
      <c r="AU71" s="37"/>
      <c r="AV71" s="37"/>
      <c r="AW71" s="38"/>
      <c r="AX71" s="36">
        <v>9</v>
      </c>
      <c r="AY71" s="37"/>
      <c r="AZ71" s="37"/>
      <c r="BA71" s="38"/>
      <c r="BB71" s="36">
        <v>10</v>
      </c>
      <c r="BC71" s="37"/>
      <c r="BD71" s="37"/>
      <c r="BE71" s="37"/>
      <c r="BF71" s="38"/>
      <c r="BG71" s="36">
        <v>11</v>
      </c>
      <c r="BH71" s="37"/>
      <c r="BI71" s="37"/>
      <c r="BJ71" s="37"/>
      <c r="BK71" s="38"/>
      <c r="BL71" s="36">
        <v>12</v>
      </c>
      <c r="BM71" s="37"/>
      <c r="BN71" s="37"/>
      <c r="BO71" s="37"/>
      <c r="BP71" s="38"/>
      <c r="BQ71" s="36">
        <v>13</v>
      </c>
      <c r="BR71" s="37"/>
      <c r="BS71" s="37"/>
      <c r="BT71" s="38"/>
      <c r="BU71" s="27">
        <v>14</v>
      </c>
      <c r="BV71" s="27"/>
      <c r="BW71" s="27"/>
      <c r="BX71" s="27"/>
      <c r="BY71" s="27"/>
    </row>
    <row r="72" spans="1:79" s="1" customFormat="1" ht="13.5" hidden="1" customHeight="1" x14ac:dyDescent="0.2">
      <c r="A72" s="39" t="s">
        <v>64</v>
      </c>
      <c r="B72" s="40"/>
      <c r="C72" s="40"/>
      <c r="D72" s="40"/>
      <c r="E72" s="41"/>
      <c r="F72" s="39" t="s">
        <v>57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1"/>
      <c r="U72" s="39" t="s">
        <v>65</v>
      </c>
      <c r="V72" s="40"/>
      <c r="W72" s="40"/>
      <c r="X72" s="40"/>
      <c r="Y72" s="41"/>
      <c r="Z72" s="39" t="s">
        <v>66</v>
      </c>
      <c r="AA72" s="40"/>
      <c r="AB72" s="40"/>
      <c r="AC72" s="40"/>
      <c r="AD72" s="41"/>
      <c r="AE72" s="39" t="s">
        <v>91</v>
      </c>
      <c r="AF72" s="40"/>
      <c r="AG72" s="40"/>
      <c r="AH72" s="41"/>
      <c r="AI72" s="47" t="s">
        <v>170</v>
      </c>
      <c r="AJ72" s="48"/>
      <c r="AK72" s="48"/>
      <c r="AL72" s="48"/>
      <c r="AM72" s="49"/>
      <c r="AN72" s="39" t="s">
        <v>67</v>
      </c>
      <c r="AO72" s="40"/>
      <c r="AP72" s="40"/>
      <c r="AQ72" s="40"/>
      <c r="AR72" s="41"/>
      <c r="AS72" s="39" t="s">
        <v>68</v>
      </c>
      <c r="AT72" s="40"/>
      <c r="AU72" s="40"/>
      <c r="AV72" s="40"/>
      <c r="AW72" s="41"/>
      <c r="AX72" s="39" t="s">
        <v>92</v>
      </c>
      <c r="AY72" s="40"/>
      <c r="AZ72" s="40"/>
      <c r="BA72" s="41"/>
      <c r="BB72" s="47" t="s">
        <v>170</v>
      </c>
      <c r="BC72" s="48"/>
      <c r="BD72" s="48"/>
      <c r="BE72" s="48"/>
      <c r="BF72" s="49"/>
      <c r="BG72" s="39" t="s">
        <v>58</v>
      </c>
      <c r="BH72" s="40"/>
      <c r="BI72" s="40"/>
      <c r="BJ72" s="40"/>
      <c r="BK72" s="41"/>
      <c r="BL72" s="39" t="s">
        <v>59</v>
      </c>
      <c r="BM72" s="40"/>
      <c r="BN72" s="40"/>
      <c r="BO72" s="40"/>
      <c r="BP72" s="41"/>
      <c r="BQ72" s="39" t="s">
        <v>93</v>
      </c>
      <c r="BR72" s="40"/>
      <c r="BS72" s="40"/>
      <c r="BT72" s="41"/>
      <c r="BU72" s="50" t="s">
        <v>170</v>
      </c>
      <c r="BV72" s="50"/>
      <c r="BW72" s="50"/>
      <c r="BX72" s="50"/>
      <c r="BY72" s="50"/>
      <c r="CA72" t="s">
        <v>27</v>
      </c>
    </row>
    <row r="73" spans="1:79" s="6" customFormat="1" ht="12.75" customHeight="1" x14ac:dyDescent="0.2">
      <c r="A73" s="86"/>
      <c r="B73" s="87"/>
      <c r="C73" s="87"/>
      <c r="D73" s="87"/>
      <c r="E73" s="88"/>
      <c r="F73" s="86" t="s">
        <v>147</v>
      </c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8"/>
      <c r="U73" s="104"/>
      <c r="V73" s="105"/>
      <c r="W73" s="105"/>
      <c r="X73" s="105"/>
      <c r="Y73" s="106"/>
      <c r="Z73" s="104"/>
      <c r="AA73" s="105"/>
      <c r="AB73" s="105"/>
      <c r="AC73" s="105"/>
      <c r="AD73" s="106"/>
      <c r="AE73" s="104"/>
      <c r="AF73" s="105"/>
      <c r="AG73" s="105"/>
      <c r="AH73" s="106"/>
      <c r="AI73" s="104">
        <f>IF(ISNUMBER(U73),U73,0)+IF(ISNUMBER(Z73),Z73,0)</f>
        <v>0</v>
      </c>
      <c r="AJ73" s="105"/>
      <c r="AK73" s="105"/>
      <c r="AL73" s="105"/>
      <c r="AM73" s="106"/>
      <c r="AN73" s="104"/>
      <c r="AO73" s="105"/>
      <c r="AP73" s="105"/>
      <c r="AQ73" s="105"/>
      <c r="AR73" s="106"/>
      <c r="AS73" s="104"/>
      <c r="AT73" s="105"/>
      <c r="AU73" s="105"/>
      <c r="AV73" s="105"/>
      <c r="AW73" s="106"/>
      <c r="AX73" s="104"/>
      <c r="AY73" s="105"/>
      <c r="AZ73" s="105"/>
      <c r="BA73" s="106"/>
      <c r="BB73" s="104">
        <f>IF(ISNUMBER(AN73),AN73,0)+IF(ISNUMBER(AS73),AS73,0)</f>
        <v>0</v>
      </c>
      <c r="BC73" s="105"/>
      <c r="BD73" s="105"/>
      <c r="BE73" s="105"/>
      <c r="BF73" s="106"/>
      <c r="BG73" s="104"/>
      <c r="BH73" s="105"/>
      <c r="BI73" s="105"/>
      <c r="BJ73" s="105"/>
      <c r="BK73" s="106"/>
      <c r="BL73" s="104"/>
      <c r="BM73" s="105"/>
      <c r="BN73" s="105"/>
      <c r="BO73" s="105"/>
      <c r="BP73" s="106"/>
      <c r="BQ73" s="104"/>
      <c r="BR73" s="105"/>
      <c r="BS73" s="105"/>
      <c r="BT73" s="106"/>
      <c r="BU73" s="104">
        <f>IF(ISNUMBER(BG73),BG73,0)+IF(ISNUMBER(BL73),BL73,0)</f>
        <v>0</v>
      </c>
      <c r="BV73" s="105"/>
      <c r="BW73" s="105"/>
      <c r="BX73" s="105"/>
      <c r="BY73" s="106"/>
      <c r="CA73" s="6" t="s">
        <v>28</v>
      </c>
    </row>
    <row r="75" spans="1:79" ht="14.25" customHeight="1" x14ac:dyDescent="0.2">
      <c r="A75" s="29" t="s">
        <v>252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</row>
    <row r="76" spans="1:79" ht="15" customHeight="1" x14ac:dyDescent="0.2">
      <c r="A76" s="44" t="s">
        <v>224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</row>
    <row r="77" spans="1:79" ht="23.1" customHeight="1" x14ac:dyDescent="0.2">
      <c r="A77" s="62" t="s">
        <v>118</v>
      </c>
      <c r="B77" s="63"/>
      <c r="C77" s="63"/>
      <c r="D77" s="64"/>
      <c r="E77" s="54" t="s">
        <v>19</v>
      </c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6"/>
      <c r="X77" s="36" t="s">
        <v>246</v>
      </c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8"/>
      <c r="AR77" s="27" t="s">
        <v>251</v>
      </c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</row>
    <row r="78" spans="1:79" ht="48.75" customHeight="1" x14ac:dyDescent="0.2">
      <c r="A78" s="65"/>
      <c r="B78" s="66"/>
      <c r="C78" s="66"/>
      <c r="D78" s="67"/>
      <c r="E78" s="57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9"/>
      <c r="X78" s="54" t="s">
        <v>4</v>
      </c>
      <c r="Y78" s="55"/>
      <c r="Z78" s="55"/>
      <c r="AA78" s="55"/>
      <c r="AB78" s="56"/>
      <c r="AC78" s="54" t="s">
        <v>3</v>
      </c>
      <c r="AD78" s="55"/>
      <c r="AE78" s="55"/>
      <c r="AF78" s="55"/>
      <c r="AG78" s="56"/>
      <c r="AH78" s="51" t="s">
        <v>116</v>
      </c>
      <c r="AI78" s="52"/>
      <c r="AJ78" s="52"/>
      <c r="AK78" s="52"/>
      <c r="AL78" s="53"/>
      <c r="AM78" s="36" t="s">
        <v>5</v>
      </c>
      <c r="AN78" s="37"/>
      <c r="AO78" s="37"/>
      <c r="AP78" s="37"/>
      <c r="AQ78" s="38"/>
      <c r="AR78" s="36" t="s">
        <v>4</v>
      </c>
      <c r="AS78" s="37"/>
      <c r="AT78" s="37"/>
      <c r="AU78" s="37"/>
      <c r="AV78" s="38"/>
      <c r="AW78" s="36" t="s">
        <v>3</v>
      </c>
      <c r="AX78" s="37"/>
      <c r="AY78" s="37"/>
      <c r="AZ78" s="37"/>
      <c r="BA78" s="38"/>
      <c r="BB78" s="51" t="s">
        <v>116</v>
      </c>
      <c r="BC78" s="52"/>
      <c r="BD78" s="52"/>
      <c r="BE78" s="52"/>
      <c r="BF78" s="53"/>
      <c r="BG78" s="36" t="s">
        <v>96</v>
      </c>
      <c r="BH78" s="37"/>
      <c r="BI78" s="37"/>
      <c r="BJ78" s="37"/>
      <c r="BK78" s="38"/>
    </row>
    <row r="79" spans="1:79" ht="12.75" customHeight="1" x14ac:dyDescent="0.2">
      <c r="A79" s="36">
        <v>1</v>
      </c>
      <c r="B79" s="37"/>
      <c r="C79" s="37"/>
      <c r="D79" s="38"/>
      <c r="E79" s="36">
        <v>2</v>
      </c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8"/>
      <c r="X79" s="36">
        <v>3</v>
      </c>
      <c r="Y79" s="37"/>
      <c r="Z79" s="37"/>
      <c r="AA79" s="37"/>
      <c r="AB79" s="38"/>
      <c r="AC79" s="36">
        <v>4</v>
      </c>
      <c r="AD79" s="37"/>
      <c r="AE79" s="37"/>
      <c r="AF79" s="37"/>
      <c r="AG79" s="38"/>
      <c r="AH79" s="36">
        <v>5</v>
      </c>
      <c r="AI79" s="37"/>
      <c r="AJ79" s="37"/>
      <c r="AK79" s="37"/>
      <c r="AL79" s="38"/>
      <c r="AM79" s="36">
        <v>6</v>
      </c>
      <c r="AN79" s="37"/>
      <c r="AO79" s="37"/>
      <c r="AP79" s="37"/>
      <c r="AQ79" s="38"/>
      <c r="AR79" s="36">
        <v>7</v>
      </c>
      <c r="AS79" s="37"/>
      <c r="AT79" s="37"/>
      <c r="AU79" s="37"/>
      <c r="AV79" s="38"/>
      <c r="AW79" s="36">
        <v>8</v>
      </c>
      <c r="AX79" s="37"/>
      <c r="AY79" s="37"/>
      <c r="AZ79" s="37"/>
      <c r="BA79" s="38"/>
      <c r="BB79" s="36">
        <v>9</v>
      </c>
      <c r="BC79" s="37"/>
      <c r="BD79" s="37"/>
      <c r="BE79" s="37"/>
      <c r="BF79" s="38"/>
      <c r="BG79" s="36">
        <v>10</v>
      </c>
      <c r="BH79" s="37"/>
      <c r="BI79" s="37"/>
      <c r="BJ79" s="37"/>
      <c r="BK79" s="38"/>
    </row>
    <row r="80" spans="1:79" s="1" customFormat="1" ht="12.75" hidden="1" customHeight="1" x14ac:dyDescent="0.2">
      <c r="A80" s="39" t="s">
        <v>64</v>
      </c>
      <c r="B80" s="40"/>
      <c r="C80" s="40"/>
      <c r="D80" s="41"/>
      <c r="E80" s="39" t="s">
        <v>57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1"/>
      <c r="X80" s="68" t="s">
        <v>60</v>
      </c>
      <c r="Y80" s="69"/>
      <c r="Z80" s="69"/>
      <c r="AA80" s="69"/>
      <c r="AB80" s="70"/>
      <c r="AC80" s="68" t="s">
        <v>61</v>
      </c>
      <c r="AD80" s="69"/>
      <c r="AE80" s="69"/>
      <c r="AF80" s="69"/>
      <c r="AG80" s="70"/>
      <c r="AH80" s="39" t="s">
        <v>94</v>
      </c>
      <c r="AI80" s="40"/>
      <c r="AJ80" s="40"/>
      <c r="AK80" s="40"/>
      <c r="AL80" s="41"/>
      <c r="AM80" s="47" t="s">
        <v>171</v>
      </c>
      <c r="AN80" s="48"/>
      <c r="AO80" s="48"/>
      <c r="AP80" s="48"/>
      <c r="AQ80" s="49"/>
      <c r="AR80" s="39" t="s">
        <v>62</v>
      </c>
      <c r="AS80" s="40"/>
      <c r="AT80" s="40"/>
      <c r="AU80" s="40"/>
      <c r="AV80" s="41"/>
      <c r="AW80" s="39" t="s">
        <v>63</v>
      </c>
      <c r="AX80" s="40"/>
      <c r="AY80" s="40"/>
      <c r="AZ80" s="40"/>
      <c r="BA80" s="41"/>
      <c r="BB80" s="39" t="s">
        <v>95</v>
      </c>
      <c r="BC80" s="40"/>
      <c r="BD80" s="40"/>
      <c r="BE80" s="40"/>
      <c r="BF80" s="41"/>
      <c r="BG80" s="47" t="s">
        <v>171</v>
      </c>
      <c r="BH80" s="48"/>
      <c r="BI80" s="48"/>
      <c r="BJ80" s="48"/>
      <c r="BK80" s="49"/>
      <c r="CA80" t="s">
        <v>29</v>
      </c>
    </row>
    <row r="81" spans="1:79" s="99" customFormat="1" ht="12.75" customHeight="1" x14ac:dyDescent="0.2">
      <c r="A81" s="89">
        <v>2111</v>
      </c>
      <c r="B81" s="90"/>
      <c r="C81" s="90"/>
      <c r="D81" s="91"/>
      <c r="E81" s="92" t="s">
        <v>176</v>
      </c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4"/>
      <c r="X81" s="96">
        <v>882380</v>
      </c>
      <c r="Y81" s="97"/>
      <c r="Z81" s="97"/>
      <c r="AA81" s="97"/>
      <c r="AB81" s="98"/>
      <c r="AC81" s="96">
        <v>0</v>
      </c>
      <c r="AD81" s="97"/>
      <c r="AE81" s="97"/>
      <c r="AF81" s="97"/>
      <c r="AG81" s="98"/>
      <c r="AH81" s="96">
        <v>0</v>
      </c>
      <c r="AI81" s="97"/>
      <c r="AJ81" s="97"/>
      <c r="AK81" s="97"/>
      <c r="AL81" s="98"/>
      <c r="AM81" s="96">
        <f>IF(ISNUMBER(X81),X81,0)+IF(ISNUMBER(AC81),AC81,0)</f>
        <v>882380</v>
      </c>
      <c r="AN81" s="97"/>
      <c r="AO81" s="97"/>
      <c r="AP81" s="97"/>
      <c r="AQ81" s="98"/>
      <c r="AR81" s="96">
        <v>882380</v>
      </c>
      <c r="AS81" s="97"/>
      <c r="AT81" s="97"/>
      <c r="AU81" s="97"/>
      <c r="AV81" s="98"/>
      <c r="AW81" s="96">
        <v>0</v>
      </c>
      <c r="AX81" s="97"/>
      <c r="AY81" s="97"/>
      <c r="AZ81" s="97"/>
      <c r="BA81" s="98"/>
      <c r="BB81" s="96">
        <v>0</v>
      </c>
      <c r="BC81" s="97"/>
      <c r="BD81" s="97"/>
      <c r="BE81" s="97"/>
      <c r="BF81" s="98"/>
      <c r="BG81" s="95">
        <f>IF(ISNUMBER(AR81),AR81,0)+IF(ISNUMBER(AW81),AW81,0)</f>
        <v>882380</v>
      </c>
      <c r="BH81" s="95"/>
      <c r="BI81" s="95"/>
      <c r="BJ81" s="95"/>
      <c r="BK81" s="95"/>
      <c r="CA81" s="99" t="s">
        <v>30</v>
      </c>
    </row>
    <row r="82" spans="1:79" s="99" customFormat="1" ht="12.75" customHeight="1" x14ac:dyDescent="0.2">
      <c r="A82" s="89">
        <v>2120</v>
      </c>
      <c r="B82" s="90"/>
      <c r="C82" s="90"/>
      <c r="D82" s="91"/>
      <c r="E82" s="92" t="s">
        <v>177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4"/>
      <c r="X82" s="96">
        <v>194124</v>
      </c>
      <c r="Y82" s="97"/>
      <c r="Z82" s="97"/>
      <c r="AA82" s="97"/>
      <c r="AB82" s="98"/>
      <c r="AC82" s="96">
        <v>0</v>
      </c>
      <c r="AD82" s="97"/>
      <c r="AE82" s="97"/>
      <c r="AF82" s="97"/>
      <c r="AG82" s="98"/>
      <c r="AH82" s="96">
        <v>0</v>
      </c>
      <c r="AI82" s="97"/>
      <c r="AJ82" s="97"/>
      <c r="AK82" s="97"/>
      <c r="AL82" s="98"/>
      <c r="AM82" s="96">
        <f>IF(ISNUMBER(X82),X82,0)+IF(ISNUMBER(AC82),AC82,0)</f>
        <v>194124</v>
      </c>
      <c r="AN82" s="97"/>
      <c r="AO82" s="97"/>
      <c r="AP82" s="97"/>
      <c r="AQ82" s="98"/>
      <c r="AR82" s="96">
        <v>194124</v>
      </c>
      <c r="AS82" s="97"/>
      <c r="AT82" s="97"/>
      <c r="AU82" s="97"/>
      <c r="AV82" s="98"/>
      <c r="AW82" s="96">
        <v>0</v>
      </c>
      <c r="AX82" s="97"/>
      <c r="AY82" s="97"/>
      <c r="AZ82" s="97"/>
      <c r="BA82" s="98"/>
      <c r="BB82" s="96">
        <v>0</v>
      </c>
      <c r="BC82" s="97"/>
      <c r="BD82" s="97"/>
      <c r="BE82" s="97"/>
      <c r="BF82" s="98"/>
      <c r="BG82" s="95">
        <f>IF(ISNUMBER(AR82),AR82,0)+IF(ISNUMBER(AW82),AW82,0)</f>
        <v>194124</v>
      </c>
      <c r="BH82" s="95"/>
      <c r="BI82" s="95"/>
      <c r="BJ82" s="95"/>
      <c r="BK82" s="95"/>
    </row>
    <row r="83" spans="1:79" s="99" customFormat="1" ht="12.75" customHeight="1" x14ac:dyDescent="0.2">
      <c r="A83" s="89">
        <v>2210</v>
      </c>
      <c r="B83" s="90"/>
      <c r="C83" s="90"/>
      <c r="D83" s="91"/>
      <c r="E83" s="92" t="s">
        <v>178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2156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2156</v>
      </c>
      <c r="AN83" s="97"/>
      <c r="AO83" s="97"/>
      <c r="AP83" s="97"/>
      <c r="AQ83" s="98"/>
      <c r="AR83" s="96">
        <v>2156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2156</v>
      </c>
      <c r="BH83" s="95"/>
      <c r="BI83" s="95"/>
      <c r="BJ83" s="95"/>
      <c r="BK83" s="95"/>
    </row>
    <row r="84" spans="1:79" s="99" customFormat="1" ht="12.75" customHeight="1" x14ac:dyDescent="0.2">
      <c r="A84" s="89">
        <v>2240</v>
      </c>
      <c r="B84" s="90"/>
      <c r="C84" s="90"/>
      <c r="D84" s="91"/>
      <c r="E84" s="92" t="s">
        <v>179</v>
      </c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4"/>
      <c r="X84" s="96">
        <v>0</v>
      </c>
      <c r="Y84" s="97"/>
      <c r="Z84" s="97"/>
      <c r="AA84" s="97"/>
      <c r="AB84" s="98"/>
      <c r="AC84" s="96">
        <v>0</v>
      </c>
      <c r="AD84" s="97"/>
      <c r="AE84" s="97"/>
      <c r="AF84" s="97"/>
      <c r="AG84" s="98"/>
      <c r="AH84" s="96">
        <v>0</v>
      </c>
      <c r="AI84" s="97"/>
      <c r="AJ84" s="97"/>
      <c r="AK84" s="97"/>
      <c r="AL84" s="98"/>
      <c r="AM84" s="96">
        <f>IF(ISNUMBER(X84),X84,0)+IF(ISNUMBER(AC84),AC84,0)</f>
        <v>0</v>
      </c>
      <c r="AN84" s="97"/>
      <c r="AO84" s="97"/>
      <c r="AP84" s="97"/>
      <c r="AQ84" s="98"/>
      <c r="AR84" s="96">
        <v>0</v>
      </c>
      <c r="AS84" s="97"/>
      <c r="AT84" s="97"/>
      <c r="AU84" s="97"/>
      <c r="AV84" s="98"/>
      <c r="AW84" s="96">
        <v>0</v>
      </c>
      <c r="AX84" s="97"/>
      <c r="AY84" s="97"/>
      <c r="AZ84" s="97"/>
      <c r="BA84" s="98"/>
      <c r="BB84" s="96">
        <v>0</v>
      </c>
      <c r="BC84" s="97"/>
      <c r="BD84" s="97"/>
      <c r="BE84" s="97"/>
      <c r="BF84" s="98"/>
      <c r="BG84" s="95">
        <f>IF(ISNUMBER(AR84),AR84,0)+IF(ISNUMBER(AW84),AW84,0)</f>
        <v>0</v>
      </c>
      <c r="BH84" s="95"/>
      <c r="BI84" s="95"/>
      <c r="BJ84" s="95"/>
      <c r="BK84" s="95"/>
    </row>
    <row r="85" spans="1:79" s="99" customFormat="1" ht="12.75" customHeight="1" x14ac:dyDescent="0.2">
      <c r="A85" s="89">
        <v>2250</v>
      </c>
      <c r="B85" s="90"/>
      <c r="C85" s="90"/>
      <c r="D85" s="91"/>
      <c r="E85" s="92" t="s">
        <v>180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2469</v>
      </c>
      <c r="Y85" s="97"/>
      <c r="Z85" s="97"/>
      <c r="AA85" s="97"/>
      <c r="AB85" s="98"/>
      <c r="AC85" s="96">
        <v>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2469</v>
      </c>
      <c r="AN85" s="97"/>
      <c r="AO85" s="97"/>
      <c r="AP85" s="97"/>
      <c r="AQ85" s="98"/>
      <c r="AR85" s="96">
        <v>2469</v>
      </c>
      <c r="AS85" s="97"/>
      <c r="AT85" s="97"/>
      <c r="AU85" s="97"/>
      <c r="AV85" s="98"/>
      <c r="AW85" s="96">
        <v>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2469</v>
      </c>
      <c r="BH85" s="95"/>
      <c r="BI85" s="95"/>
      <c r="BJ85" s="95"/>
      <c r="BK85" s="95"/>
    </row>
    <row r="86" spans="1:79" s="99" customFormat="1" ht="12.75" customHeight="1" x14ac:dyDescent="0.2">
      <c r="A86" s="89">
        <v>2271</v>
      </c>
      <c r="B86" s="90"/>
      <c r="C86" s="90"/>
      <c r="D86" s="91"/>
      <c r="E86" s="92" t="s">
        <v>181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0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0</v>
      </c>
      <c r="AN86" s="97"/>
      <c r="AO86" s="97"/>
      <c r="AP86" s="97"/>
      <c r="AQ86" s="98"/>
      <c r="AR86" s="96">
        <v>0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0</v>
      </c>
      <c r="BH86" s="95"/>
      <c r="BI86" s="95"/>
      <c r="BJ86" s="95"/>
      <c r="BK86" s="95"/>
    </row>
    <row r="87" spans="1:79" s="99" customFormat="1" ht="12.75" customHeight="1" x14ac:dyDescent="0.2">
      <c r="A87" s="89">
        <v>2272</v>
      </c>
      <c r="B87" s="90"/>
      <c r="C87" s="90"/>
      <c r="D87" s="91"/>
      <c r="E87" s="92" t="s">
        <v>182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0</v>
      </c>
      <c r="Y87" s="97"/>
      <c r="Z87" s="97"/>
      <c r="AA87" s="97"/>
      <c r="AB87" s="98"/>
      <c r="AC87" s="96">
        <v>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0</v>
      </c>
      <c r="AN87" s="97"/>
      <c r="AO87" s="97"/>
      <c r="AP87" s="97"/>
      <c r="AQ87" s="98"/>
      <c r="AR87" s="96">
        <v>0</v>
      </c>
      <c r="AS87" s="97"/>
      <c r="AT87" s="97"/>
      <c r="AU87" s="97"/>
      <c r="AV87" s="98"/>
      <c r="AW87" s="96">
        <v>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0</v>
      </c>
      <c r="BH87" s="95"/>
      <c r="BI87" s="95"/>
      <c r="BJ87" s="95"/>
      <c r="BK87" s="95"/>
    </row>
    <row r="88" spans="1:79" s="99" customFormat="1" ht="12.75" customHeight="1" x14ac:dyDescent="0.2">
      <c r="A88" s="89">
        <v>2273</v>
      </c>
      <c r="B88" s="90"/>
      <c r="C88" s="90"/>
      <c r="D88" s="91"/>
      <c r="E88" s="92" t="s">
        <v>183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0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0</v>
      </c>
      <c r="AN88" s="97"/>
      <c r="AO88" s="97"/>
      <c r="AP88" s="97"/>
      <c r="AQ88" s="98"/>
      <c r="AR88" s="96">
        <v>0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0</v>
      </c>
      <c r="BH88" s="95"/>
      <c r="BI88" s="95"/>
      <c r="BJ88" s="95"/>
      <c r="BK88" s="95"/>
    </row>
    <row r="89" spans="1:79" s="99" customFormat="1" ht="12.75" customHeight="1" x14ac:dyDescent="0.2">
      <c r="A89" s="89">
        <v>2275</v>
      </c>
      <c r="B89" s="90"/>
      <c r="C89" s="90"/>
      <c r="D89" s="91"/>
      <c r="E89" s="92" t="s">
        <v>184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0</v>
      </c>
      <c r="Y89" s="97"/>
      <c r="Z89" s="97"/>
      <c r="AA89" s="97"/>
      <c r="AB89" s="98"/>
      <c r="AC89" s="96">
        <v>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0</v>
      </c>
      <c r="AN89" s="97"/>
      <c r="AO89" s="97"/>
      <c r="AP89" s="97"/>
      <c r="AQ89" s="98"/>
      <c r="AR89" s="96">
        <v>0</v>
      </c>
      <c r="AS89" s="97"/>
      <c r="AT89" s="97"/>
      <c r="AU89" s="97"/>
      <c r="AV89" s="98"/>
      <c r="AW89" s="96">
        <v>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0</v>
      </c>
      <c r="BH89" s="95"/>
      <c r="BI89" s="95"/>
      <c r="BJ89" s="95"/>
      <c r="BK89" s="95"/>
    </row>
    <row r="90" spans="1:79" s="99" customFormat="1" ht="25.5" customHeight="1" x14ac:dyDescent="0.2">
      <c r="A90" s="89">
        <v>2282</v>
      </c>
      <c r="B90" s="90"/>
      <c r="C90" s="90"/>
      <c r="D90" s="91"/>
      <c r="E90" s="92" t="s">
        <v>185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2124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2124</v>
      </c>
      <c r="AN90" s="97"/>
      <c r="AO90" s="97"/>
      <c r="AP90" s="97"/>
      <c r="AQ90" s="98"/>
      <c r="AR90" s="96">
        <v>2124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2124</v>
      </c>
      <c r="BH90" s="95"/>
      <c r="BI90" s="95"/>
      <c r="BJ90" s="95"/>
      <c r="BK90" s="95"/>
    </row>
    <row r="91" spans="1:79" s="99" customFormat="1" ht="25.5" customHeight="1" x14ac:dyDescent="0.2">
      <c r="A91" s="89">
        <v>3110</v>
      </c>
      <c r="B91" s="90"/>
      <c r="C91" s="90"/>
      <c r="D91" s="91"/>
      <c r="E91" s="92" t="s">
        <v>186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>
        <v>0</v>
      </c>
      <c r="AI91" s="97"/>
      <c r="AJ91" s="97"/>
      <c r="AK91" s="97"/>
      <c r="AL91" s="98"/>
      <c r="AM91" s="96">
        <f>IF(ISNUMBER(X91),X91,0)+IF(ISNUMBER(AC91),AC91,0)</f>
        <v>0</v>
      </c>
      <c r="AN91" s="97"/>
      <c r="AO91" s="97"/>
      <c r="AP91" s="97"/>
      <c r="AQ91" s="98"/>
      <c r="AR91" s="96">
        <v>0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>
        <v>0</v>
      </c>
      <c r="BC91" s="97"/>
      <c r="BD91" s="97"/>
      <c r="BE91" s="97"/>
      <c r="BF91" s="98"/>
      <c r="BG91" s="95">
        <f>IF(ISNUMBER(AR91),AR91,0)+IF(ISNUMBER(AW91),AW91,0)</f>
        <v>0</v>
      </c>
      <c r="BH91" s="95"/>
      <c r="BI91" s="95"/>
      <c r="BJ91" s="95"/>
      <c r="BK91" s="95"/>
    </row>
    <row r="92" spans="1:79" s="6" customFormat="1" ht="12.75" customHeight="1" x14ac:dyDescent="0.2">
      <c r="A92" s="86"/>
      <c r="B92" s="87"/>
      <c r="C92" s="87"/>
      <c r="D92" s="88"/>
      <c r="E92" s="100" t="s">
        <v>147</v>
      </c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2"/>
      <c r="X92" s="104">
        <v>1083253</v>
      </c>
      <c r="Y92" s="105"/>
      <c r="Z92" s="105"/>
      <c r="AA92" s="105"/>
      <c r="AB92" s="106"/>
      <c r="AC92" s="104">
        <v>0</v>
      </c>
      <c r="AD92" s="105"/>
      <c r="AE92" s="105"/>
      <c r="AF92" s="105"/>
      <c r="AG92" s="106"/>
      <c r="AH92" s="104">
        <v>0</v>
      </c>
      <c r="AI92" s="105"/>
      <c r="AJ92" s="105"/>
      <c r="AK92" s="105"/>
      <c r="AL92" s="106"/>
      <c r="AM92" s="104">
        <f>IF(ISNUMBER(X92),X92,0)+IF(ISNUMBER(AC92),AC92,0)</f>
        <v>1083253</v>
      </c>
      <c r="AN92" s="105"/>
      <c r="AO92" s="105"/>
      <c r="AP92" s="105"/>
      <c r="AQ92" s="106"/>
      <c r="AR92" s="104">
        <v>1083253</v>
      </c>
      <c r="AS92" s="105"/>
      <c r="AT92" s="105"/>
      <c r="AU92" s="105"/>
      <c r="AV92" s="106"/>
      <c r="AW92" s="104">
        <v>0</v>
      </c>
      <c r="AX92" s="105"/>
      <c r="AY92" s="105"/>
      <c r="AZ92" s="105"/>
      <c r="BA92" s="106"/>
      <c r="BB92" s="104">
        <v>0</v>
      </c>
      <c r="BC92" s="105"/>
      <c r="BD92" s="105"/>
      <c r="BE92" s="105"/>
      <c r="BF92" s="106"/>
      <c r="BG92" s="103">
        <f>IF(ISNUMBER(AR92),AR92,0)+IF(ISNUMBER(AW92),AW92,0)</f>
        <v>1083253</v>
      </c>
      <c r="BH92" s="103"/>
      <c r="BI92" s="103"/>
      <c r="BJ92" s="103"/>
      <c r="BK92" s="103"/>
    </row>
    <row r="94" spans="1:79" ht="14.25" customHeight="1" x14ac:dyDescent="0.2">
      <c r="A94" s="29" t="s">
        <v>253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">
      <c r="A95" s="44" t="s">
        <v>224</v>
      </c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</row>
    <row r="96" spans="1:79" ht="23.1" customHeight="1" x14ac:dyDescent="0.2">
      <c r="A96" s="62" t="s">
        <v>119</v>
      </c>
      <c r="B96" s="63"/>
      <c r="C96" s="63"/>
      <c r="D96" s="63"/>
      <c r="E96" s="64"/>
      <c r="F96" s="54" t="s">
        <v>19</v>
      </c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6"/>
      <c r="X96" s="27" t="s">
        <v>246</v>
      </c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36" t="s">
        <v>251</v>
      </c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8"/>
    </row>
    <row r="97" spans="1:79" ht="53.25" customHeight="1" x14ac:dyDescent="0.2">
      <c r="A97" s="65"/>
      <c r="B97" s="66"/>
      <c r="C97" s="66"/>
      <c r="D97" s="66"/>
      <c r="E97" s="67"/>
      <c r="F97" s="57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9"/>
      <c r="X97" s="36" t="s">
        <v>4</v>
      </c>
      <c r="Y97" s="37"/>
      <c r="Z97" s="37"/>
      <c r="AA97" s="37"/>
      <c r="AB97" s="38"/>
      <c r="AC97" s="36" t="s">
        <v>3</v>
      </c>
      <c r="AD97" s="37"/>
      <c r="AE97" s="37"/>
      <c r="AF97" s="37"/>
      <c r="AG97" s="38"/>
      <c r="AH97" s="51" t="s">
        <v>116</v>
      </c>
      <c r="AI97" s="52"/>
      <c r="AJ97" s="52"/>
      <c r="AK97" s="52"/>
      <c r="AL97" s="53"/>
      <c r="AM97" s="36" t="s">
        <v>5</v>
      </c>
      <c r="AN97" s="37"/>
      <c r="AO97" s="37"/>
      <c r="AP97" s="37"/>
      <c r="AQ97" s="38"/>
      <c r="AR97" s="36" t="s">
        <v>4</v>
      </c>
      <c r="AS97" s="37"/>
      <c r="AT97" s="37"/>
      <c r="AU97" s="37"/>
      <c r="AV97" s="38"/>
      <c r="AW97" s="36" t="s">
        <v>3</v>
      </c>
      <c r="AX97" s="37"/>
      <c r="AY97" s="37"/>
      <c r="AZ97" s="37"/>
      <c r="BA97" s="38"/>
      <c r="BB97" s="74" t="s">
        <v>116</v>
      </c>
      <c r="BC97" s="74"/>
      <c r="BD97" s="74"/>
      <c r="BE97" s="74"/>
      <c r="BF97" s="74"/>
      <c r="BG97" s="36" t="s">
        <v>96</v>
      </c>
      <c r="BH97" s="37"/>
      <c r="BI97" s="37"/>
      <c r="BJ97" s="37"/>
      <c r="BK97" s="38"/>
    </row>
    <row r="98" spans="1:79" ht="15" customHeight="1" x14ac:dyDescent="0.2">
      <c r="A98" s="36">
        <v>1</v>
      </c>
      <c r="B98" s="37"/>
      <c r="C98" s="37"/>
      <c r="D98" s="37"/>
      <c r="E98" s="38"/>
      <c r="F98" s="36">
        <v>2</v>
      </c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8"/>
      <c r="X98" s="36">
        <v>3</v>
      </c>
      <c r="Y98" s="37"/>
      <c r="Z98" s="37"/>
      <c r="AA98" s="37"/>
      <c r="AB98" s="38"/>
      <c r="AC98" s="36">
        <v>4</v>
      </c>
      <c r="AD98" s="37"/>
      <c r="AE98" s="37"/>
      <c r="AF98" s="37"/>
      <c r="AG98" s="38"/>
      <c r="AH98" s="36">
        <v>5</v>
      </c>
      <c r="AI98" s="37"/>
      <c r="AJ98" s="37"/>
      <c r="AK98" s="37"/>
      <c r="AL98" s="38"/>
      <c r="AM98" s="36">
        <v>6</v>
      </c>
      <c r="AN98" s="37"/>
      <c r="AO98" s="37"/>
      <c r="AP98" s="37"/>
      <c r="AQ98" s="38"/>
      <c r="AR98" s="36">
        <v>7</v>
      </c>
      <c r="AS98" s="37"/>
      <c r="AT98" s="37"/>
      <c r="AU98" s="37"/>
      <c r="AV98" s="38"/>
      <c r="AW98" s="36">
        <v>8</v>
      </c>
      <c r="AX98" s="37"/>
      <c r="AY98" s="37"/>
      <c r="AZ98" s="37"/>
      <c r="BA98" s="38"/>
      <c r="BB98" s="36">
        <v>9</v>
      </c>
      <c r="BC98" s="37"/>
      <c r="BD98" s="37"/>
      <c r="BE98" s="37"/>
      <c r="BF98" s="38"/>
      <c r="BG98" s="36">
        <v>10</v>
      </c>
      <c r="BH98" s="37"/>
      <c r="BI98" s="37"/>
      <c r="BJ98" s="37"/>
      <c r="BK98" s="38"/>
    </row>
    <row r="99" spans="1:79" s="1" customFormat="1" ht="15" hidden="1" customHeight="1" x14ac:dyDescent="0.2">
      <c r="A99" s="39" t="s">
        <v>64</v>
      </c>
      <c r="B99" s="40"/>
      <c r="C99" s="40"/>
      <c r="D99" s="40"/>
      <c r="E99" s="41"/>
      <c r="F99" s="39" t="s">
        <v>57</v>
      </c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1"/>
      <c r="X99" s="39" t="s">
        <v>60</v>
      </c>
      <c r="Y99" s="40"/>
      <c r="Z99" s="40"/>
      <c r="AA99" s="40"/>
      <c r="AB99" s="41"/>
      <c r="AC99" s="39" t="s">
        <v>61</v>
      </c>
      <c r="AD99" s="40"/>
      <c r="AE99" s="40"/>
      <c r="AF99" s="40"/>
      <c r="AG99" s="41"/>
      <c r="AH99" s="39" t="s">
        <v>94</v>
      </c>
      <c r="AI99" s="40"/>
      <c r="AJ99" s="40"/>
      <c r="AK99" s="40"/>
      <c r="AL99" s="41"/>
      <c r="AM99" s="47" t="s">
        <v>171</v>
      </c>
      <c r="AN99" s="48"/>
      <c r="AO99" s="48"/>
      <c r="AP99" s="48"/>
      <c r="AQ99" s="49"/>
      <c r="AR99" s="39" t="s">
        <v>62</v>
      </c>
      <c r="AS99" s="40"/>
      <c r="AT99" s="40"/>
      <c r="AU99" s="40"/>
      <c r="AV99" s="41"/>
      <c r="AW99" s="39" t="s">
        <v>63</v>
      </c>
      <c r="AX99" s="40"/>
      <c r="AY99" s="40"/>
      <c r="AZ99" s="40"/>
      <c r="BA99" s="41"/>
      <c r="BB99" s="39" t="s">
        <v>95</v>
      </c>
      <c r="BC99" s="40"/>
      <c r="BD99" s="40"/>
      <c r="BE99" s="40"/>
      <c r="BF99" s="41"/>
      <c r="BG99" s="47" t="s">
        <v>171</v>
      </c>
      <c r="BH99" s="48"/>
      <c r="BI99" s="48"/>
      <c r="BJ99" s="48"/>
      <c r="BK99" s="49"/>
      <c r="CA99" t="s">
        <v>31</v>
      </c>
    </row>
    <row r="100" spans="1:79" s="6" customFormat="1" ht="12.75" customHeight="1" x14ac:dyDescent="0.2">
      <c r="A100" s="86"/>
      <c r="B100" s="87"/>
      <c r="C100" s="87"/>
      <c r="D100" s="87"/>
      <c r="E100" s="88"/>
      <c r="F100" s="86" t="s">
        <v>147</v>
      </c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8"/>
      <c r="X100" s="107"/>
      <c r="Y100" s="108"/>
      <c r="Z100" s="108"/>
      <c r="AA100" s="108"/>
      <c r="AB100" s="109"/>
      <c r="AC100" s="107"/>
      <c r="AD100" s="108"/>
      <c r="AE100" s="108"/>
      <c r="AF100" s="108"/>
      <c r="AG100" s="109"/>
      <c r="AH100" s="103"/>
      <c r="AI100" s="103"/>
      <c r="AJ100" s="103"/>
      <c r="AK100" s="103"/>
      <c r="AL100" s="103"/>
      <c r="AM100" s="103">
        <f>IF(ISNUMBER(X100),X100,0)+IF(ISNUMBER(AC100),AC100,0)</f>
        <v>0</v>
      </c>
      <c r="AN100" s="103"/>
      <c r="AO100" s="103"/>
      <c r="AP100" s="10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103"/>
      <c r="BA100" s="103"/>
      <c r="BB100" s="103"/>
      <c r="BC100" s="103"/>
      <c r="BD100" s="103"/>
      <c r="BE100" s="103"/>
      <c r="BF100" s="103"/>
      <c r="BG100" s="103">
        <f>IF(ISNUMBER(AR100),AR100,0)+IF(ISNUMBER(AW100),AW100,0)</f>
        <v>0</v>
      </c>
      <c r="BH100" s="103"/>
      <c r="BI100" s="103"/>
      <c r="BJ100" s="103"/>
      <c r="BK100" s="103"/>
      <c r="CA100" s="6" t="s">
        <v>32</v>
      </c>
    </row>
    <row r="103" spans="1:79" ht="14.25" customHeight="1" x14ac:dyDescent="0.2">
      <c r="A103" s="29" t="s">
        <v>120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238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15" customHeight="1" x14ac:dyDescent="0.2">
      <c r="A105" s="44" t="s">
        <v>224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</row>
    <row r="106" spans="1:79" ht="23.1" customHeight="1" x14ac:dyDescent="0.2">
      <c r="A106" s="54" t="s">
        <v>6</v>
      </c>
      <c r="B106" s="55"/>
      <c r="C106" s="55"/>
      <c r="D106" s="54" t="s">
        <v>121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6"/>
      <c r="U106" s="36" t="s">
        <v>225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8"/>
      <c r="AN106" s="36" t="s">
        <v>228</v>
      </c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8"/>
      <c r="BG106" s="27" t="s">
        <v>235</v>
      </c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</row>
    <row r="107" spans="1:79" ht="52.5" customHeight="1" x14ac:dyDescent="0.2">
      <c r="A107" s="57"/>
      <c r="B107" s="58"/>
      <c r="C107" s="58"/>
      <c r="D107" s="57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9"/>
      <c r="U107" s="36" t="s">
        <v>4</v>
      </c>
      <c r="V107" s="37"/>
      <c r="W107" s="37"/>
      <c r="X107" s="37"/>
      <c r="Y107" s="38"/>
      <c r="Z107" s="36" t="s">
        <v>3</v>
      </c>
      <c r="AA107" s="37"/>
      <c r="AB107" s="37"/>
      <c r="AC107" s="37"/>
      <c r="AD107" s="38"/>
      <c r="AE107" s="51" t="s">
        <v>116</v>
      </c>
      <c r="AF107" s="52"/>
      <c r="AG107" s="52"/>
      <c r="AH107" s="53"/>
      <c r="AI107" s="36" t="s">
        <v>5</v>
      </c>
      <c r="AJ107" s="37"/>
      <c r="AK107" s="37"/>
      <c r="AL107" s="37"/>
      <c r="AM107" s="38"/>
      <c r="AN107" s="36" t="s">
        <v>4</v>
      </c>
      <c r="AO107" s="37"/>
      <c r="AP107" s="37"/>
      <c r="AQ107" s="37"/>
      <c r="AR107" s="38"/>
      <c r="AS107" s="36" t="s">
        <v>3</v>
      </c>
      <c r="AT107" s="37"/>
      <c r="AU107" s="37"/>
      <c r="AV107" s="37"/>
      <c r="AW107" s="38"/>
      <c r="AX107" s="51" t="s">
        <v>116</v>
      </c>
      <c r="AY107" s="52"/>
      <c r="AZ107" s="52"/>
      <c r="BA107" s="53"/>
      <c r="BB107" s="36" t="s">
        <v>96</v>
      </c>
      <c r="BC107" s="37"/>
      <c r="BD107" s="37"/>
      <c r="BE107" s="37"/>
      <c r="BF107" s="38"/>
      <c r="BG107" s="36" t="s">
        <v>4</v>
      </c>
      <c r="BH107" s="37"/>
      <c r="BI107" s="37"/>
      <c r="BJ107" s="37"/>
      <c r="BK107" s="38"/>
      <c r="BL107" s="27" t="s">
        <v>3</v>
      </c>
      <c r="BM107" s="27"/>
      <c r="BN107" s="27"/>
      <c r="BO107" s="27"/>
      <c r="BP107" s="27"/>
      <c r="BQ107" s="74" t="s">
        <v>116</v>
      </c>
      <c r="BR107" s="74"/>
      <c r="BS107" s="74"/>
      <c r="BT107" s="74"/>
      <c r="BU107" s="36" t="s">
        <v>97</v>
      </c>
      <c r="BV107" s="37"/>
      <c r="BW107" s="37"/>
      <c r="BX107" s="37"/>
      <c r="BY107" s="38"/>
    </row>
    <row r="108" spans="1:79" ht="15" customHeight="1" x14ac:dyDescent="0.2">
      <c r="A108" s="36">
        <v>1</v>
      </c>
      <c r="B108" s="37"/>
      <c r="C108" s="37"/>
      <c r="D108" s="36">
        <v>2</v>
      </c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8"/>
      <c r="U108" s="36">
        <v>3</v>
      </c>
      <c r="V108" s="37"/>
      <c r="W108" s="37"/>
      <c r="X108" s="37"/>
      <c r="Y108" s="38"/>
      <c r="Z108" s="36">
        <v>4</v>
      </c>
      <c r="AA108" s="37"/>
      <c r="AB108" s="37"/>
      <c r="AC108" s="37"/>
      <c r="AD108" s="38"/>
      <c r="AE108" s="36">
        <v>5</v>
      </c>
      <c r="AF108" s="37"/>
      <c r="AG108" s="37"/>
      <c r="AH108" s="38"/>
      <c r="AI108" s="36">
        <v>6</v>
      </c>
      <c r="AJ108" s="37"/>
      <c r="AK108" s="37"/>
      <c r="AL108" s="37"/>
      <c r="AM108" s="38"/>
      <c r="AN108" s="36">
        <v>7</v>
      </c>
      <c r="AO108" s="37"/>
      <c r="AP108" s="37"/>
      <c r="AQ108" s="37"/>
      <c r="AR108" s="38"/>
      <c r="AS108" s="36">
        <v>8</v>
      </c>
      <c r="AT108" s="37"/>
      <c r="AU108" s="37"/>
      <c r="AV108" s="37"/>
      <c r="AW108" s="38"/>
      <c r="AX108" s="27">
        <v>9</v>
      </c>
      <c r="AY108" s="27"/>
      <c r="AZ108" s="27"/>
      <c r="BA108" s="27"/>
      <c r="BB108" s="36">
        <v>10</v>
      </c>
      <c r="BC108" s="37"/>
      <c r="BD108" s="37"/>
      <c r="BE108" s="37"/>
      <c r="BF108" s="38"/>
      <c r="BG108" s="36">
        <v>11</v>
      </c>
      <c r="BH108" s="37"/>
      <c r="BI108" s="37"/>
      <c r="BJ108" s="37"/>
      <c r="BK108" s="38"/>
      <c r="BL108" s="27">
        <v>12</v>
      </c>
      <c r="BM108" s="27"/>
      <c r="BN108" s="27"/>
      <c r="BO108" s="27"/>
      <c r="BP108" s="27"/>
      <c r="BQ108" s="36">
        <v>13</v>
      </c>
      <c r="BR108" s="37"/>
      <c r="BS108" s="37"/>
      <c r="BT108" s="38"/>
      <c r="BU108" s="36">
        <v>14</v>
      </c>
      <c r="BV108" s="37"/>
      <c r="BW108" s="37"/>
      <c r="BX108" s="37"/>
      <c r="BY108" s="38"/>
    </row>
    <row r="109" spans="1:79" s="1" customFormat="1" ht="14.25" hidden="1" customHeight="1" x14ac:dyDescent="0.2">
      <c r="A109" s="39" t="s">
        <v>69</v>
      </c>
      <c r="B109" s="40"/>
      <c r="C109" s="40"/>
      <c r="D109" s="39" t="s">
        <v>57</v>
      </c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1"/>
      <c r="U109" s="26" t="s">
        <v>65</v>
      </c>
      <c r="V109" s="26"/>
      <c r="W109" s="26"/>
      <c r="X109" s="26"/>
      <c r="Y109" s="26"/>
      <c r="Z109" s="26" t="s">
        <v>66</v>
      </c>
      <c r="AA109" s="26"/>
      <c r="AB109" s="26"/>
      <c r="AC109" s="26"/>
      <c r="AD109" s="26"/>
      <c r="AE109" s="26" t="s">
        <v>91</v>
      </c>
      <c r="AF109" s="26"/>
      <c r="AG109" s="26"/>
      <c r="AH109" s="26"/>
      <c r="AI109" s="50" t="s">
        <v>170</v>
      </c>
      <c r="AJ109" s="50"/>
      <c r="AK109" s="50"/>
      <c r="AL109" s="50"/>
      <c r="AM109" s="50"/>
      <c r="AN109" s="26" t="s">
        <v>67</v>
      </c>
      <c r="AO109" s="26"/>
      <c r="AP109" s="26"/>
      <c r="AQ109" s="26"/>
      <c r="AR109" s="26"/>
      <c r="AS109" s="26" t="s">
        <v>68</v>
      </c>
      <c r="AT109" s="26"/>
      <c r="AU109" s="26"/>
      <c r="AV109" s="26"/>
      <c r="AW109" s="26"/>
      <c r="AX109" s="26" t="s">
        <v>92</v>
      </c>
      <c r="AY109" s="26"/>
      <c r="AZ109" s="26"/>
      <c r="BA109" s="26"/>
      <c r="BB109" s="50" t="s">
        <v>170</v>
      </c>
      <c r="BC109" s="50"/>
      <c r="BD109" s="50"/>
      <c r="BE109" s="50"/>
      <c r="BF109" s="50"/>
      <c r="BG109" s="26" t="s">
        <v>58</v>
      </c>
      <c r="BH109" s="26"/>
      <c r="BI109" s="26"/>
      <c r="BJ109" s="26"/>
      <c r="BK109" s="26"/>
      <c r="BL109" s="26" t="s">
        <v>59</v>
      </c>
      <c r="BM109" s="26"/>
      <c r="BN109" s="26"/>
      <c r="BO109" s="26"/>
      <c r="BP109" s="26"/>
      <c r="BQ109" s="26" t="s">
        <v>93</v>
      </c>
      <c r="BR109" s="26"/>
      <c r="BS109" s="26"/>
      <c r="BT109" s="26"/>
      <c r="BU109" s="50" t="s">
        <v>170</v>
      </c>
      <c r="BV109" s="50"/>
      <c r="BW109" s="50"/>
      <c r="BX109" s="50"/>
      <c r="BY109" s="50"/>
      <c r="CA109" t="s">
        <v>33</v>
      </c>
    </row>
    <row r="110" spans="1:79" s="99" customFormat="1" ht="25.5" customHeight="1" x14ac:dyDescent="0.2">
      <c r="A110" s="89">
        <v>1</v>
      </c>
      <c r="B110" s="90"/>
      <c r="C110" s="90"/>
      <c r="D110" s="92" t="s">
        <v>187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4"/>
      <c r="U110" s="96">
        <v>1027381</v>
      </c>
      <c r="V110" s="97"/>
      <c r="W110" s="97"/>
      <c r="X110" s="97"/>
      <c r="Y110" s="98"/>
      <c r="Z110" s="96">
        <v>0</v>
      </c>
      <c r="AA110" s="97"/>
      <c r="AB110" s="97"/>
      <c r="AC110" s="97"/>
      <c r="AD110" s="98"/>
      <c r="AE110" s="96">
        <v>0</v>
      </c>
      <c r="AF110" s="97"/>
      <c r="AG110" s="97"/>
      <c r="AH110" s="98"/>
      <c r="AI110" s="96">
        <f>IF(ISNUMBER(U110),U110,0)+IF(ISNUMBER(Z110),Z110,0)</f>
        <v>1027381</v>
      </c>
      <c r="AJ110" s="97"/>
      <c r="AK110" s="97"/>
      <c r="AL110" s="97"/>
      <c r="AM110" s="98"/>
      <c r="AN110" s="96">
        <v>1041243</v>
      </c>
      <c r="AO110" s="97"/>
      <c r="AP110" s="97"/>
      <c r="AQ110" s="97"/>
      <c r="AR110" s="98"/>
      <c r="AS110" s="96">
        <v>35952</v>
      </c>
      <c r="AT110" s="97"/>
      <c r="AU110" s="97"/>
      <c r="AV110" s="97"/>
      <c r="AW110" s="98"/>
      <c r="AX110" s="96">
        <v>35952</v>
      </c>
      <c r="AY110" s="97"/>
      <c r="AZ110" s="97"/>
      <c r="BA110" s="98"/>
      <c r="BB110" s="96">
        <f>IF(ISNUMBER(AN110),AN110,0)+IF(ISNUMBER(AS110),AS110,0)</f>
        <v>1077195</v>
      </c>
      <c r="BC110" s="97"/>
      <c r="BD110" s="97"/>
      <c r="BE110" s="97"/>
      <c r="BF110" s="98"/>
      <c r="BG110" s="96">
        <v>1083253</v>
      </c>
      <c r="BH110" s="97"/>
      <c r="BI110" s="97"/>
      <c r="BJ110" s="97"/>
      <c r="BK110" s="98"/>
      <c r="BL110" s="96">
        <v>0</v>
      </c>
      <c r="BM110" s="97"/>
      <c r="BN110" s="97"/>
      <c r="BO110" s="97"/>
      <c r="BP110" s="98"/>
      <c r="BQ110" s="96">
        <v>0</v>
      </c>
      <c r="BR110" s="97"/>
      <c r="BS110" s="97"/>
      <c r="BT110" s="98"/>
      <c r="BU110" s="96">
        <f>IF(ISNUMBER(BG110),BG110,0)+IF(ISNUMBER(BL110),BL110,0)</f>
        <v>1083253</v>
      </c>
      <c r="BV110" s="97"/>
      <c r="BW110" s="97"/>
      <c r="BX110" s="97"/>
      <c r="BY110" s="98"/>
      <c r="CA110" s="99" t="s">
        <v>34</v>
      </c>
    </row>
    <row r="111" spans="1:79" s="6" customFormat="1" ht="12.75" customHeight="1" x14ac:dyDescent="0.2">
      <c r="A111" s="86"/>
      <c r="B111" s="87"/>
      <c r="C111" s="87"/>
      <c r="D111" s="100" t="s">
        <v>147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2"/>
      <c r="U111" s="104">
        <v>1027381</v>
      </c>
      <c r="V111" s="105"/>
      <c r="W111" s="105"/>
      <c r="X111" s="105"/>
      <c r="Y111" s="106"/>
      <c r="Z111" s="104">
        <v>0</v>
      </c>
      <c r="AA111" s="105"/>
      <c r="AB111" s="105"/>
      <c r="AC111" s="105"/>
      <c r="AD111" s="106"/>
      <c r="AE111" s="104">
        <v>0</v>
      </c>
      <c r="AF111" s="105"/>
      <c r="AG111" s="105"/>
      <c r="AH111" s="106"/>
      <c r="AI111" s="104">
        <f>IF(ISNUMBER(U111),U111,0)+IF(ISNUMBER(Z111),Z111,0)</f>
        <v>1027381</v>
      </c>
      <c r="AJ111" s="105"/>
      <c r="AK111" s="105"/>
      <c r="AL111" s="105"/>
      <c r="AM111" s="106"/>
      <c r="AN111" s="104">
        <v>1041243</v>
      </c>
      <c r="AO111" s="105"/>
      <c r="AP111" s="105"/>
      <c r="AQ111" s="105"/>
      <c r="AR111" s="106"/>
      <c r="AS111" s="104">
        <v>35952</v>
      </c>
      <c r="AT111" s="105"/>
      <c r="AU111" s="105"/>
      <c r="AV111" s="105"/>
      <c r="AW111" s="106"/>
      <c r="AX111" s="104">
        <v>35952</v>
      </c>
      <c r="AY111" s="105"/>
      <c r="AZ111" s="105"/>
      <c r="BA111" s="106"/>
      <c r="BB111" s="104">
        <f>IF(ISNUMBER(AN111),AN111,0)+IF(ISNUMBER(AS111),AS111,0)</f>
        <v>1077195</v>
      </c>
      <c r="BC111" s="105"/>
      <c r="BD111" s="105"/>
      <c r="BE111" s="105"/>
      <c r="BF111" s="106"/>
      <c r="BG111" s="104">
        <v>1083253</v>
      </c>
      <c r="BH111" s="105"/>
      <c r="BI111" s="105"/>
      <c r="BJ111" s="105"/>
      <c r="BK111" s="106"/>
      <c r="BL111" s="104">
        <v>0</v>
      </c>
      <c r="BM111" s="105"/>
      <c r="BN111" s="105"/>
      <c r="BO111" s="105"/>
      <c r="BP111" s="106"/>
      <c r="BQ111" s="104">
        <v>0</v>
      </c>
      <c r="BR111" s="105"/>
      <c r="BS111" s="105"/>
      <c r="BT111" s="106"/>
      <c r="BU111" s="104">
        <f>IF(ISNUMBER(BG111),BG111,0)+IF(ISNUMBER(BL111),BL111,0)</f>
        <v>1083253</v>
      </c>
      <c r="BV111" s="105"/>
      <c r="BW111" s="105"/>
      <c r="BX111" s="105"/>
      <c r="BY111" s="106"/>
    </row>
    <row r="113" spans="1:79" ht="14.25" customHeight="1" x14ac:dyDescent="0.2">
      <c r="A113" s="29" t="s">
        <v>254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</row>
    <row r="114" spans="1:79" ht="15" customHeight="1" x14ac:dyDescent="0.2">
      <c r="A114" s="75" t="s">
        <v>224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</row>
    <row r="115" spans="1:79" ht="23.1" customHeight="1" x14ac:dyDescent="0.2">
      <c r="A115" s="54" t="s">
        <v>6</v>
      </c>
      <c r="B115" s="55"/>
      <c r="C115" s="55"/>
      <c r="D115" s="54" t="s">
        <v>121</v>
      </c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6"/>
      <c r="U115" s="27" t="s">
        <v>246</v>
      </c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 t="s">
        <v>251</v>
      </c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</row>
    <row r="116" spans="1:79" ht="54" customHeight="1" x14ac:dyDescent="0.2">
      <c r="A116" s="57"/>
      <c r="B116" s="58"/>
      <c r="C116" s="58"/>
      <c r="D116" s="57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9"/>
      <c r="U116" s="36" t="s">
        <v>4</v>
      </c>
      <c r="V116" s="37"/>
      <c r="W116" s="37"/>
      <c r="X116" s="37"/>
      <c r="Y116" s="38"/>
      <c r="Z116" s="36" t="s">
        <v>3</v>
      </c>
      <c r="AA116" s="37"/>
      <c r="AB116" s="37"/>
      <c r="AC116" s="37"/>
      <c r="AD116" s="38"/>
      <c r="AE116" s="51" t="s">
        <v>116</v>
      </c>
      <c r="AF116" s="52"/>
      <c r="AG116" s="52"/>
      <c r="AH116" s="52"/>
      <c r="AI116" s="53"/>
      <c r="AJ116" s="36" t="s">
        <v>5</v>
      </c>
      <c r="AK116" s="37"/>
      <c r="AL116" s="37"/>
      <c r="AM116" s="37"/>
      <c r="AN116" s="38"/>
      <c r="AO116" s="36" t="s">
        <v>4</v>
      </c>
      <c r="AP116" s="37"/>
      <c r="AQ116" s="37"/>
      <c r="AR116" s="37"/>
      <c r="AS116" s="38"/>
      <c r="AT116" s="36" t="s">
        <v>3</v>
      </c>
      <c r="AU116" s="37"/>
      <c r="AV116" s="37"/>
      <c r="AW116" s="37"/>
      <c r="AX116" s="38"/>
      <c r="AY116" s="51" t="s">
        <v>116</v>
      </c>
      <c r="AZ116" s="52"/>
      <c r="BA116" s="52"/>
      <c r="BB116" s="52"/>
      <c r="BC116" s="53"/>
      <c r="BD116" s="27" t="s">
        <v>96</v>
      </c>
      <c r="BE116" s="27"/>
      <c r="BF116" s="27"/>
      <c r="BG116" s="27"/>
      <c r="BH116" s="27"/>
    </row>
    <row r="117" spans="1:79" ht="15" customHeight="1" x14ac:dyDescent="0.2">
      <c r="A117" s="36" t="s">
        <v>169</v>
      </c>
      <c r="B117" s="37"/>
      <c r="C117" s="37"/>
      <c r="D117" s="36">
        <v>2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8"/>
      <c r="U117" s="36">
        <v>3</v>
      </c>
      <c r="V117" s="37"/>
      <c r="W117" s="37"/>
      <c r="X117" s="37"/>
      <c r="Y117" s="38"/>
      <c r="Z117" s="36">
        <v>4</v>
      </c>
      <c r="AA117" s="37"/>
      <c r="AB117" s="37"/>
      <c r="AC117" s="37"/>
      <c r="AD117" s="38"/>
      <c r="AE117" s="36">
        <v>5</v>
      </c>
      <c r="AF117" s="37"/>
      <c r="AG117" s="37"/>
      <c r="AH117" s="37"/>
      <c r="AI117" s="38"/>
      <c r="AJ117" s="36">
        <v>6</v>
      </c>
      <c r="AK117" s="37"/>
      <c r="AL117" s="37"/>
      <c r="AM117" s="37"/>
      <c r="AN117" s="38"/>
      <c r="AO117" s="36">
        <v>7</v>
      </c>
      <c r="AP117" s="37"/>
      <c r="AQ117" s="37"/>
      <c r="AR117" s="37"/>
      <c r="AS117" s="38"/>
      <c r="AT117" s="36">
        <v>8</v>
      </c>
      <c r="AU117" s="37"/>
      <c r="AV117" s="37"/>
      <c r="AW117" s="37"/>
      <c r="AX117" s="38"/>
      <c r="AY117" s="36">
        <v>9</v>
      </c>
      <c r="AZ117" s="37"/>
      <c r="BA117" s="37"/>
      <c r="BB117" s="37"/>
      <c r="BC117" s="38"/>
      <c r="BD117" s="36">
        <v>10</v>
      </c>
      <c r="BE117" s="37"/>
      <c r="BF117" s="37"/>
      <c r="BG117" s="37"/>
      <c r="BH117" s="38"/>
    </row>
    <row r="118" spans="1:79" s="1" customFormat="1" ht="12.75" hidden="1" customHeight="1" x14ac:dyDescent="0.2">
      <c r="A118" s="39" t="s">
        <v>69</v>
      </c>
      <c r="B118" s="40"/>
      <c r="C118" s="40"/>
      <c r="D118" s="39" t="s">
        <v>57</v>
      </c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1"/>
      <c r="U118" s="39" t="s">
        <v>60</v>
      </c>
      <c r="V118" s="40"/>
      <c r="W118" s="40"/>
      <c r="X118" s="40"/>
      <c r="Y118" s="41"/>
      <c r="Z118" s="39" t="s">
        <v>61</v>
      </c>
      <c r="AA118" s="40"/>
      <c r="AB118" s="40"/>
      <c r="AC118" s="40"/>
      <c r="AD118" s="41"/>
      <c r="AE118" s="39" t="s">
        <v>94</v>
      </c>
      <c r="AF118" s="40"/>
      <c r="AG118" s="40"/>
      <c r="AH118" s="40"/>
      <c r="AI118" s="41"/>
      <c r="AJ118" s="47" t="s">
        <v>171</v>
      </c>
      <c r="AK118" s="48"/>
      <c r="AL118" s="48"/>
      <c r="AM118" s="48"/>
      <c r="AN118" s="49"/>
      <c r="AO118" s="39" t="s">
        <v>62</v>
      </c>
      <c r="AP118" s="40"/>
      <c r="AQ118" s="40"/>
      <c r="AR118" s="40"/>
      <c r="AS118" s="41"/>
      <c r="AT118" s="39" t="s">
        <v>63</v>
      </c>
      <c r="AU118" s="40"/>
      <c r="AV118" s="40"/>
      <c r="AW118" s="40"/>
      <c r="AX118" s="41"/>
      <c r="AY118" s="39" t="s">
        <v>95</v>
      </c>
      <c r="AZ118" s="40"/>
      <c r="BA118" s="40"/>
      <c r="BB118" s="40"/>
      <c r="BC118" s="41"/>
      <c r="BD118" s="50" t="s">
        <v>171</v>
      </c>
      <c r="BE118" s="50"/>
      <c r="BF118" s="50"/>
      <c r="BG118" s="50"/>
      <c r="BH118" s="50"/>
      <c r="CA118" s="1" t="s">
        <v>35</v>
      </c>
    </row>
    <row r="119" spans="1:79" s="99" customFormat="1" ht="25.5" customHeight="1" x14ac:dyDescent="0.2">
      <c r="A119" s="89">
        <v>1</v>
      </c>
      <c r="B119" s="90"/>
      <c r="C119" s="90"/>
      <c r="D119" s="92" t="s">
        <v>187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4"/>
      <c r="U119" s="96">
        <v>1083253</v>
      </c>
      <c r="V119" s="97"/>
      <c r="W119" s="97"/>
      <c r="X119" s="97"/>
      <c r="Y119" s="98"/>
      <c r="Z119" s="96">
        <v>0</v>
      </c>
      <c r="AA119" s="97"/>
      <c r="AB119" s="97"/>
      <c r="AC119" s="97"/>
      <c r="AD119" s="98"/>
      <c r="AE119" s="95">
        <v>0</v>
      </c>
      <c r="AF119" s="95"/>
      <c r="AG119" s="95"/>
      <c r="AH119" s="95"/>
      <c r="AI119" s="95"/>
      <c r="AJ119" s="110">
        <f>IF(ISNUMBER(U119),U119,0)+IF(ISNUMBER(Z119),Z119,0)</f>
        <v>1083253</v>
      </c>
      <c r="AK119" s="110"/>
      <c r="AL119" s="110"/>
      <c r="AM119" s="110"/>
      <c r="AN119" s="110"/>
      <c r="AO119" s="95">
        <v>1083253</v>
      </c>
      <c r="AP119" s="95"/>
      <c r="AQ119" s="95"/>
      <c r="AR119" s="95"/>
      <c r="AS119" s="95"/>
      <c r="AT119" s="110">
        <v>0</v>
      </c>
      <c r="AU119" s="110"/>
      <c r="AV119" s="110"/>
      <c r="AW119" s="110"/>
      <c r="AX119" s="110"/>
      <c r="AY119" s="95">
        <v>0</v>
      </c>
      <c r="AZ119" s="95"/>
      <c r="BA119" s="95"/>
      <c r="BB119" s="95"/>
      <c r="BC119" s="95"/>
      <c r="BD119" s="110">
        <f>IF(ISNUMBER(AO119),AO119,0)+IF(ISNUMBER(AT119),AT119,0)</f>
        <v>1083253</v>
      </c>
      <c r="BE119" s="110"/>
      <c r="BF119" s="110"/>
      <c r="BG119" s="110"/>
      <c r="BH119" s="110"/>
      <c r="CA119" s="99" t="s">
        <v>36</v>
      </c>
    </row>
    <row r="120" spans="1:79" s="6" customFormat="1" ht="12.75" customHeight="1" x14ac:dyDescent="0.2">
      <c r="A120" s="86"/>
      <c r="B120" s="87"/>
      <c r="C120" s="87"/>
      <c r="D120" s="100" t="s">
        <v>147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2"/>
      <c r="U120" s="104">
        <v>1083253</v>
      </c>
      <c r="V120" s="105"/>
      <c r="W120" s="105"/>
      <c r="X120" s="105"/>
      <c r="Y120" s="106"/>
      <c r="Z120" s="104">
        <v>0</v>
      </c>
      <c r="AA120" s="105"/>
      <c r="AB120" s="105"/>
      <c r="AC120" s="105"/>
      <c r="AD120" s="106"/>
      <c r="AE120" s="103">
        <v>0</v>
      </c>
      <c r="AF120" s="103"/>
      <c r="AG120" s="103"/>
      <c r="AH120" s="103"/>
      <c r="AI120" s="103"/>
      <c r="AJ120" s="85">
        <f>IF(ISNUMBER(U120),U120,0)+IF(ISNUMBER(Z120),Z120,0)</f>
        <v>1083253</v>
      </c>
      <c r="AK120" s="85"/>
      <c r="AL120" s="85"/>
      <c r="AM120" s="85"/>
      <c r="AN120" s="85"/>
      <c r="AO120" s="103">
        <v>1083253</v>
      </c>
      <c r="AP120" s="103"/>
      <c r="AQ120" s="103"/>
      <c r="AR120" s="103"/>
      <c r="AS120" s="103"/>
      <c r="AT120" s="85">
        <v>0</v>
      </c>
      <c r="AU120" s="85"/>
      <c r="AV120" s="85"/>
      <c r="AW120" s="85"/>
      <c r="AX120" s="85"/>
      <c r="AY120" s="103">
        <v>0</v>
      </c>
      <c r="AZ120" s="103"/>
      <c r="BA120" s="103"/>
      <c r="BB120" s="103"/>
      <c r="BC120" s="103"/>
      <c r="BD120" s="85">
        <f>IF(ISNUMBER(AO120),AO120,0)+IF(ISNUMBER(AT120),AT120,0)</f>
        <v>1083253</v>
      </c>
      <c r="BE120" s="85"/>
      <c r="BF120" s="85"/>
      <c r="BG120" s="85"/>
      <c r="BH120" s="85"/>
    </row>
    <row r="121" spans="1:79" s="5" customFormat="1" ht="12.75" customHeigh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</row>
    <row r="123" spans="1:79" ht="14.25" customHeight="1" x14ac:dyDescent="0.2">
      <c r="A123" s="29" t="s">
        <v>152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</row>
    <row r="124" spans="1:79" ht="14.25" customHeight="1" x14ac:dyDescent="0.2">
      <c r="A124" s="29" t="s">
        <v>239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23.1" customHeight="1" x14ac:dyDescent="0.2">
      <c r="A125" s="54" t="s">
        <v>6</v>
      </c>
      <c r="B125" s="55"/>
      <c r="C125" s="55"/>
      <c r="D125" s="27" t="s">
        <v>9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8</v>
      </c>
      <c r="R125" s="27"/>
      <c r="S125" s="27"/>
      <c r="T125" s="27"/>
      <c r="U125" s="27"/>
      <c r="V125" s="27" t="s">
        <v>7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36" t="s">
        <v>225</v>
      </c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8"/>
      <c r="AU125" s="36" t="s">
        <v>228</v>
      </c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8"/>
      <c r="BJ125" s="36" t="s">
        <v>235</v>
      </c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8"/>
    </row>
    <row r="126" spans="1:79" ht="32.25" customHeight="1" x14ac:dyDescent="0.2">
      <c r="A126" s="57"/>
      <c r="B126" s="58"/>
      <c r="C126" s="58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 t="s">
        <v>4</v>
      </c>
      <c r="AG126" s="27"/>
      <c r="AH126" s="27"/>
      <c r="AI126" s="27"/>
      <c r="AJ126" s="27"/>
      <c r="AK126" s="27" t="s">
        <v>3</v>
      </c>
      <c r="AL126" s="27"/>
      <c r="AM126" s="27"/>
      <c r="AN126" s="27"/>
      <c r="AO126" s="27"/>
      <c r="AP126" s="27" t="s">
        <v>123</v>
      </c>
      <c r="AQ126" s="27"/>
      <c r="AR126" s="27"/>
      <c r="AS126" s="27"/>
      <c r="AT126" s="27"/>
      <c r="AU126" s="27" t="s">
        <v>4</v>
      </c>
      <c r="AV126" s="27"/>
      <c r="AW126" s="27"/>
      <c r="AX126" s="27"/>
      <c r="AY126" s="27"/>
      <c r="AZ126" s="27" t="s">
        <v>3</v>
      </c>
      <c r="BA126" s="27"/>
      <c r="BB126" s="27"/>
      <c r="BC126" s="27"/>
      <c r="BD126" s="27"/>
      <c r="BE126" s="27" t="s">
        <v>90</v>
      </c>
      <c r="BF126" s="27"/>
      <c r="BG126" s="27"/>
      <c r="BH126" s="27"/>
      <c r="BI126" s="27"/>
      <c r="BJ126" s="27" t="s">
        <v>4</v>
      </c>
      <c r="BK126" s="27"/>
      <c r="BL126" s="27"/>
      <c r="BM126" s="27"/>
      <c r="BN126" s="27"/>
      <c r="BO126" s="27" t="s">
        <v>3</v>
      </c>
      <c r="BP126" s="27"/>
      <c r="BQ126" s="27"/>
      <c r="BR126" s="27"/>
      <c r="BS126" s="27"/>
      <c r="BT126" s="27" t="s">
        <v>97</v>
      </c>
      <c r="BU126" s="27"/>
      <c r="BV126" s="27"/>
      <c r="BW126" s="27"/>
      <c r="BX126" s="27"/>
    </row>
    <row r="127" spans="1:79" ht="15" customHeight="1" x14ac:dyDescent="0.2">
      <c r="A127" s="36">
        <v>1</v>
      </c>
      <c r="B127" s="37"/>
      <c r="C127" s="37"/>
      <c r="D127" s="27">
        <v>2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>
        <v>3</v>
      </c>
      <c r="R127" s="27"/>
      <c r="S127" s="27"/>
      <c r="T127" s="27"/>
      <c r="U127" s="27"/>
      <c r="V127" s="27">
        <v>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7">
        <v>5</v>
      </c>
      <c r="AG127" s="27"/>
      <c r="AH127" s="27"/>
      <c r="AI127" s="27"/>
      <c r="AJ127" s="27"/>
      <c r="AK127" s="27">
        <v>6</v>
      </c>
      <c r="AL127" s="27"/>
      <c r="AM127" s="27"/>
      <c r="AN127" s="27"/>
      <c r="AO127" s="27"/>
      <c r="AP127" s="27">
        <v>7</v>
      </c>
      <c r="AQ127" s="27"/>
      <c r="AR127" s="27"/>
      <c r="AS127" s="27"/>
      <c r="AT127" s="27"/>
      <c r="AU127" s="27">
        <v>8</v>
      </c>
      <c r="AV127" s="27"/>
      <c r="AW127" s="27"/>
      <c r="AX127" s="27"/>
      <c r="AY127" s="27"/>
      <c r="AZ127" s="27">
        <v>9</v>
      </c>
      <c r="BA127" s="27"/>
      <c r="BB127" s="27"/>
      <c r="BC127" s="27"/>
      <c r="BD127" s="27"/>
      <c r="BE127" s="27">
        <v>10</v>
      </c>
      <c r="BF127" s="27"/>
      <c r="BG127" s="27"/>
      <c r="BH127" s="27"/>
      <c r="BI127" s="27"/>
      <c r="BJ127" s="27">
        <v>11</v>
      </c>
      <c r="BK127" s="27"/>
      <c r="BL127" s="27"/>
      <c r="BM127" s="27"/>
      <c r="BN127" s="27"/>
      <c r="BO127" s="27">
        <v>12</v>
      </c>
      <c r="BP127" s="27"/>
      <c r="BQ127" s="27"/>
      <c r="BR127" s="27"/>
      <c r="BS127" s="27"/>
      <c r="BT127" s="27">
        <v>13</v>
      </c>
      <c r="BU127" s="27"/>
      <c r="BV127" s="27"/>
      <c r="BW127" s="27"/>
      <c r="BX127" s="27"/>
    </row>
    <row r="128" spans="1:79" ht="10.5" hidden="1" customHeight="1" x14ac:dyDescent="0.2">
      <c r="A128" s="39" t="s">
        <v>154</v>
      </c>
      <c r="B128" s="40"/>
      <c r="C128" s="40"/>
      <c r="D128" s="27" t="s">
        <v>57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70</v>
      </c>
      <c r="R128" s="27"/>
      <c r="S128" s="27"/>
      <c r="T128" s="27"/>
      <c r="U128" s="27"/>
      <c r="V128" s="27" t="s">
        <v>71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6" t="s">
        <v>111</v>
      </c>
      <c r="AG128" s="26"/>
      <c r="AH128" s="26"/>
      <c r="AI128" s="26"/>
      <c r="AJ128" s="26"/>
      <c r="AK128" s="30" t="s">
        <v>112</v>
      </c>
      <c r="AL128" s="30"/>
      <c r="AM128" s="30"/>
      <c r="AN128" s="30"/>
      <c r="AO128" s="30"/>
      <c r="AP128" s="50" t="s">
        <v>189</v>
      </c>
      <c r="AQ128" s="50"/>
      <c r="AR128" s="50"/>
      <c r="AS128" s="50"/>
      <c r="AT128" s="50"/>
      <c r="AU128" s="26" t="s">
        <v>113</v>
      </c>
      <c r="AV128" s="26"/>
      <c r="AW128" s="26"/>
      <c r="AX128" s="26"/>
      <c r="AY128" s="26"/>
      <c r="AZ128" s="30" t="s">
        <v>114</v>
      </c>
      <c r="BA128" s="30"/>
      <c r="BB128" s="30"/>
      <c r="BC128" s="30"/>
      <c r="BD128" s="30"/>
      <c r="BE128" s="50" t="s">
        <v>189</v>
      </c>
      <c r="BF128" s="50"/>
      <c r="BG128" s="50"/>
      <c r="BH128" s="50"/>
      <c r="BI128" s="50"/>
      <c r="BJ128" s="26" t="s">
        <v>105</v>
      </c>
      <c r="BK128" s="26"/>
      <c r="BL128" s="26"/>
      <c r="BM128" s="26"/>
      <c r="BN128" s="26"/>
      <c r="BO128" s="30" t="s">
        <v>106</v>
      </c>
      <c r="BP128" s="30"/>
      <c r="BQ128" s="30"/>
      <c r="BR128" s="30"/>
      <c r="BS128" s="30"/>
      <c r="BT128" s="50" t="s">
        <v>189</v>
      </c>
      <c r="BU128" s="50"/>
      <c r="BV128" s="50"/>
      <c r="BW128" s="50"/>
      <c r="BX128" s="50"/>
      <c r="CA128" t="s">
        <v>37</v>
      </c>
    </row>
    <row r="129" spans="1:79" s="6" customFormat="1" ht="15" customHeight="1" x14ac:dyDescent="0.2">
      <c r="A129" s="86">
        <v>0</v>
      </c>
      <c r="B129" s="87"/>
      <c r="C129" s="87"/>
      <c r="D129" s="111" t="s">
        <v>188</v>
      </c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BJ129" s="112"/>
      <c r="BK129" s="112"/>
      <c r="BL129" s="112"/>
      <c r="BM129" s="112"/>
      <c r="BN129" s="112"/>
      <c r="BO129" s="112"/>
      <c r="BP129" s="112"/>
      <c r="BQ129" s="112"/>
      <c r="BR129" s="112"/>
      <c r="BS129" s="112"/>
      <c r="BT129" s="112"/>
      <c r="BU129" s="112"/>
      <c r="BV129" s="112"/>
      <c r="BW129" s="112"/>
      <c r="BX129" s="112"/>
      <c r="CA129" s="6" t="s">
        <v>38</v>
      </c>
    </row>
    <row r="130" spans="1:79" s="99" customFormat="1" ht="15" customHeight="1" x14ac:dyDescent="0.2">
      <c r="A130" s="89">
        <v>1</v>
      </c>
      <c r="B130" s="90"/>
      <c r="C130" s="90"/>
      <c r="D130" s="114" t="s">
        <v>190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191</v>
      </c>
      <c r="R130" s="27"/>
      <c r="S130" s="27"/>
      <c r="T130" s="27"/>
      <c r="U130" s="27"/>
      <c r="V130" s="27" t="s">
        <v>192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115">
        <v>2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2</v>
      </c>
      <c r="AQ130" s="115"/>
      <c r="AR130" s="115"/>
      <c r="AS130" s="115"/>
      <c r="AT130" s="115"/>
      <c r="AU130" s="115">
        <v>2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2</v>
      </c>
      <c r="BF130" s="115"/>
      <c r="BG130" s="115"/>
      <c r="BH130" s="115"/>
      <c r="BI130" s="115"/>
      <c r="BJ130" s="115">
        <v>2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2</v>
      </c>
      <c r="BU130" s="115"/>
      <c r="BV130" s="115"/>
      <c r="BW130" s="115"/>
      <c r="BX130" s="115"/>
    </row>
    <row r="131" spans="1:79" s="6" customFormat="1" ht="15" customHeight="1" x14ac:dyDescent="0.2">
      <c r="A131" s="86">
        <v>0</v>
      </c>
      <c r="B131" s="87"/>
      <c r="C131" s="87"/>
      <c r="D131" s="113" t="s">
        <v>193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  <c r="BJ131" s="112"/>
      <c r="BK131" s="112"/>
      <c r="BL131" s="112"/>
      <c r="BM131" s="112"/>
      <c r="BN131" s="112"/>
      <c r="BO131" s="112"/>
      <c r="BP131" s="112"/>
      <c r="BQ131" s="112"/>
      <c r="BR131" s="112"/>
      <c r="BS131" s="112"/>
      <c r="BT131" s="112"/>
      <c r="BU131" s="112"/>
      <c r="BV131" s="112"/>
      <c r="BW131" s="112"/>
      <c r="BX131" s="112"/>
    </row>
    <row r="132" spans="1:79" s="99" customFormat="1" ht="28.5" customHeight="1" x14ac:dyDescent="0.2">
      <c r="A132" s="89">
        <v>2</v>
      </c>
      <c r="B132" s="90"/>
      <c r="C132" s="90"/>
      <c r="D132" s="114" t="s">
        <v>194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191</v>
      </c>
      <c r="R132" s="27"/>
      <c r="S132" s="27"/>
      <c r="T132" s="27"/>
      <c r="U132" s="27"/>
      <c r="V132" s="114" t="s">
        <v>195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1116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1116</v>
      </c>
      <c r="AQ132" s="115"/>
      <c r="AR132" s="115"/>
      <c r="AS132" s="115"/>
      <c r="AT132" s="115"/>
      <c r="AU132" s="115">
        <v>1408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1408</v>
      </c>
      <c r="BF132" s="115"/>
      <c r="BG132" s="115"/>
      <c r="BH132" s="115"/>
      <c r="BI132" s="115"/>
      <c r="BJ132" s="115">
        <v>1450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1450</v>
      </c>
      <c r="BU132" s="115"/>
      <c r="BV132" s="115"/>
      <c r="BW132" s="115"/>
      <c r="BX132" s="115"/>
    </row>
    <row r="133" spans="1:79" s="6" customFormat="1" ht="15" customHeight="1" x14ac:dyDescent="0.2">
      <c r="A133" s="86">
        <v>0</v>
      </c>
      <c r="B133" s="87"/>
      <c r="C133" s="87"/>
      <c r="D133" s="113" t="s">
        <v>196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  <c r="BJ133" s="112"/>
      <c r="BK133" s="112"/>
      <c r="BL133" s="112"/>
      <c r="BM133" s="112"/>
      <c r="BN133" s="112"/>
      <c r="BO133" s="112"/>
      <c r="BP133" s="112"/>
      <c r="BQ133" s="112"/>
      <c r="BR133" s="112"/>
      <c r="BS133" s="112"/>
      <c r="BT133" s="112"/>
      <c r="BU133" s="112"/>
      <c r="BV133" s="112"/>
      <c r="BW133" s="112"/>
      <c r="BX133" s="112"/>
    </row>
    <row r="134" spans="1:79" s="99" customFormat="1" ht="42.75" customHeight="1" x14ac:dyDescent="0.2">
      <c r="A134" s="89">
        <v>3</v>
      </c>
      <c r="B134" s="90"/>
      <c r="C134" s="90"/>
      <c r="D134" s="114" t="s">
        <v>197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191</v>
      </c>
      <c r="R134" s="27"/>
      <c r="S134" s="27"/>
      <c r="T134" s="27"/>
      <c r="U134" s="27"/>
      <c r="V134" s="114" t="s">
        <v>195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1114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1114</v>
      </c>
      <c r="AQ134" s="115"/>
      <c r="AR134" s="115"/>
      <c r="AS134" s="115"/>
      <c r="AT134" s="115"/>
      <c r="AU134" s="115">
        <v>1006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1006</v>
      </c>
      <c r="BF134" s="115"/>
      <c r="BG134" s="115"/>
      <c r="BH134" s="115"/>
      <c r="BI134" s="115"/>
      <c r="BJ134" s="115">
        <v>1028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1028</v>
      </c>
      <c r="BU134" s="115"/>
      <c r="BV134" s="115"/>
      <c r="BW134" s="115"/>
      <c r="BX134" s="115"/>
    </row>
    <row r="135" spans="1:79" s="99" customFormat="1" ht="30" customHeight="1" x14ac:dyDescent="0.2">
      <c r="A135" s="89">
        <v>3</v>
      </c>
      <c r="B135" s="90"/>
      <c r="C135" s="90"/>
      <c r="D135" s="114" t="s">
        <v>198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199</v>
      </c>
      <c r="R135" s="27"/>
      <c r="S135" s="27"/>
      <c r="T135" s="27"/>
      <c r="U135" s="27"/>
      <c r="V135" s="114" t="s">
        <v>200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513690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513690</v>
      </c>
      <c r="AQ135" s="115"/>
      <c r="AR135" s="115"/>
      <c r="AS135" s="115"/>
      <c r="AT135" s="115"/>
      <c r="AU135" s="115">
        <v>520621</v>
      </c>
      <c r="AV135" s="115"/>
      <c r="AW135" s="115"/>
      <c r="AX135" s="115"/>
      <c r="AY135" s="115"/>
      <c r="AZ135" s="115">
        <v>17500</v>
      </c>
      <c r="BA135" s="115"/>
      <c r="BB135" s="115"/>
      <c r="BC135" s="115"/>
      <c r="BD135" s="115"/>
      <c r="BE135" s="115">
        <v>538121</v>
      </c>
      <c r="BF135" s="115"/>
      <c r="BG135" s="115"/>
      <c r="BH135" s="115"/>
      <c r="BI135" s="115"/>
      <c r="BJ135" s="115">
        <v>541626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541626</v>
      </c>
      <c r="BU135" s="115"/>
      <c r="BV135" s="115"/>
      <c r="BW135" s="115"/>
      <c r="BX135" s="115"/>
    </row>
    <row r="137" spans="1:79" ht="14.25" customHeight="1" x14ac:dyDescent="0.2">
      <c r="A137" s="29" t="s">
        <v>255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</row>
    <row r="138" spans="1:79" ht="23.1" customHeight="1" x14ac:dyDescent="0.2">
      <c r="A138" s="54" t="s">
        <v>6</v>
      </c>
      <c r="B138" s="55"/>
      <c r="C138" s="55"/>
      <c r="D138" s="27" t="s">
        <v>9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 t="s">
        <v>8</v>
      </c>
      <c r="R138" s="27"/>
      <c r="S138" s="27"/>
      <c r="T138" s="27"/>
      <c r="U138" s="27"/>
      <c r="V138" s="27" t="s">
        <v>7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36" t="s">
        <v>246</v>
      </c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8"/>
      <c r="AU138" s="36" t="s">
        <v>251</v>
      </c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8"/>
    </row>
    <row r="139" spans="1:79" ht="28.5" customHeight="1" x14ac:dyDescent="0.2">
      <c r="A139" s="57"/>
      <c r="B139" s="58"/>
      <c r="C139" s="58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 t="s">
        <v>4</v>
      </c>
      <c r="AG139" s="27"/>
      <c r="AH139" s="27"/>
      <c r="AI139" s="27"/>
      <c r="AJ139" s="27"/>
      <c r="AK139" s="27" t="s">
        <v>3</v>
      </c>
      <c r="AL139" s="27"/>
      <c r="AM139" s="27"/>
      <c r="AN139" s="27"/>
      <c r="AO139" s="27"/>
      <c r="AP139" s="27" t="s">
        <v>123</v>
      </c>
      <c r="AQ139" s="27"/>
      <c r="AR139" s="27"/>
      <c r="AS139" s="27"/>
      <c r="AT139" s="27"/>
      <c r="AU139" s="27" t="s">
        <v>4</v>
      </c>
      <c r="AV139" s="27"/>
      <c r="AW139" s="27"/>
      <c r="AX139" s="27"/>
      <c r="AY139" s="27"/>
      <c r="AZ139" s="27" t="s">
        <v>3</v>
      </c>
      <c r="BA139" s="27"/>
      <c r="BB139" s="27"/>
      <c r="BC139" s="27"/>
      <c r="BD139" s="27"/>
      <c r="BE139" s="27" t="s">
        <v>90</v>
      </c>
      <c r="BF139" s="27"/>
      <c r="BG139" s="27"/>
      <c r="BH139" s="27"/>
      <c r="BI139" s="27"/>
    </row>
    <row r="140" spans="1:79" ht="15" customHeight="1" x14ac:dyDescent="0.2">
      <c r="A140" s="36">
        <v>1</v>
      </c>
      <c r="B140" s="37"/>
      <c r="C140" s="37"/>
      <c r="D140" s="27">
        <v>2</v>
      </c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>
        <v>3</v>
      </c>
      <c r="R140" s="27"/>
      <c r="S140" s="27"/>
      <c r="T140" s="27"/>
      <c r="U140" s="27"/>
      <c r="V140" s="27">
        <v>4</v>
      </c>
      <c r="W140" s="27"/>
      <c r="X140" s="27"/>
      <c r="Y140" s="27"/>
      <c r="Z140" s="27"/>
      <c r="AA140" s="27"/>
      <c r="AB140" s="27"/>
      <c r="AC140" s="27"/>
      <c r="AD140" s="27"/>
      <c r="AE140" s="27"/>
      <c r="AF140" s="27">
        <v>5</v>
      </c>
      <c r="AG140" s="27"/>
      <c r="AH140" s="27"/>
      <c r="AI140" s="27"/>
      <c r="AJ140" s="27"/>
      <c r="AK140" s="27">
        <v>6</v>
      </c>
      <c r="AL140" s="27"/>
      <c r="AM140" s="27"/>
      <c r="AN140" s="27"/>
      <c r="AO140" s="27"/>
      <c r="AP140" s="27">
        <v>7</v>
      </c>
      <c r="AQ140" s="27"/>
      <c r="AR140" s="27"/>
      <c r="AS140" s="27"/>
      <c r="AT140" s="27"/>
      <c r="AU140" s="27">
        <v>8</v>
      </c>
      <c r="AV140" s="27"/>
      <c r="AW140" s="27"/>
      <c r="AX140" s="27"/>
      <c r="AY140" s="27"/>
      <c r="AZ140" s="27">
        <v>9</v>
      </c>
      <c r="BA140" s="27"/>
      <c r="BB140" s="27"/>
      <c r="BC140" s="27"/>
      <c r="BD140" s="27"/>
      <c r="BE140" s="27">
        <v>10</v>
      </c>
      <c r="BF140" s="27"/>
      <c r="BG140" s="27"/>
      <c r="BH140" s="27"/>
      <c r="BI140" s="27"/>
    </row>
    <row r="141" spans="1:79" ht="15.75" hidden="1" customHeight="1" x14ac:dyDescent="0.2">
      <c r="A141" s="39" t="s">
        <v>154</v>
      </c>
      <c r="B141" s="40"/>
      <c r="C141" s="40"/>
      <c r="D141" s="27" t="s">
        <v>57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 t="s">
        <v>70</v>
      </c>
      <c r="R141" s="27"/>
      <c r="S141" s="27"/>
      <c r="T141" s="27"/>
      <c r="U141" s="27"/>
      <c r="V141" s="27" t="s">
        <v>71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26" t="s">
        <v>107</v>
      </c>
      <c r="AG141" s="26"/>
      <c r="AH141" s="26"/>
      <c r="AI141" s="26"/>
      <c r="AJ141" s="26"/>
      <c r="AK141" s="30" t="s">
        <v>108</v>
      </c>
      <c r="AL141" s="30"/>
      <c r="AM141" s="30"/>
      <c r="AN141" s="30"/>
      <c r="AO141" s="30"/>
      <c r="AP141" s="50" t="s">
        <v>189</v>
      </c>
      <c r="AQ141" s="50"/>
      <c r="AR141" s="50"/>
      <c r="AS141" s="50"/>
      <c r="AT141" s="50"/>
      <c r="AU141" s="26" t="s">
        <v>109</v>
      </c>
      <c r="AV141" s="26"/>
      <c r="AW141" s="26"/>
      <c r="AX141" s="26"/>
      <c r="AY141" s="26"/>
      <c r="AZ141" s="30" t="s">
        <v>110</v>
      </c>
      <c r="BA141" s="30"/>
      <c r="BB141" s="30"/>
      <c r="BC141" s="30"/>
      <c r="BD141" s="30"/>
      <c r="BE141" s="50" t="s">
        <v>189</v>
      </c>
      <c r="BF141" s="50"/>
      <c r="BG141" s="50"/>
      <c r="BH141" s="50"/>
      <c r="BI141" s="50"/>
      <c r="CA141" t="s">
        <v>39</v>
      </c>
    </row>
    <row r="142" spans="1:79" s="6" customFormat="1" ht="14.25" x14ac:dyDescent="0.2">
      <c r="A142" s="86">
        <v>0</v>
      </c>
      <c r="B142" s="87"/>
      <c r="C142" s="87"/>
      <c r="D142" s="111" t="s">
        <v>188</v>
      </c>
      <c r="E142" s="111"/>
      <c r="F142" s="111"/>
      <c r="G142" s="111"/>
      <c r="H142" s="111"/>
      <c r="I142" s="111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  <c r="CA142" s="6" t="s">
        <v>40</v>
      </c>
    </row>
    <row r="143" spans="1:79" s="99" customFormat="1" ht="14.25" customHeight="1" x14ac:dyDescent="0.2">
      <c r="A143" s="89">
        <v>1</v>
      </c>
      <c r="B143" s="90"/>
      <c r="C143" s="90"/>
      <c r="D143" s="114" t="s">
        <v>190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191</v>
      </c>
      <c r="R143" s="27"/>
      <c r="S143" s="27"/>
      <c r="T143" s="27"/>
      <c r="U143" s="27"/>
      <c r="V143" s="27" t="s">
        <v>192</v>
      </c>
      <c r="W143" s="27"/>
      <c r="X143" s="27"/>
      <c r="Y143" s="27"/>
      <c r="Z143" s="27"/>
      <c r="AA143" s="27"/>
      <c r="AB143" s="27"/>
      <c r="AC143" s="27"/>
      <c r="AD143" s="27"/>
      <c r="AE143" s="27"/>
      <c r="AF143" s="115">
        <v>2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2</v>
      </c>
      <c r="AQ143" s="115"/>
      <c r="AR143" s="115"/>
      <c r="AS143" s="115"/>
      <c r="AT143" s="115"/>
      <c r="AU143" s="115">
        <v>2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2</v>
      </c>
      <c r="BF143" s="115"/>
      <c r="BG143" s="115"/>
      <c r="BH143" s="115"/>
      <c r="BI143" s="115"/>
    </row>
    <row r="144" spans="1:79" s="6" customFormat="1" ht="14.25" x14ac:dyDescent="0.2">
      <c r="A144" s="86">
        <v>0</v>
      </c>
      <c r="B144" s="87"/>
      <c r="C144" s="87"/>
      <c r="D144" s="113" t="s">
        <v>193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2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1"/>
      <c r="AE144" s="111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</row>
    <row r="145" spans="1:79" s="99" customFormat="1" ht="28.5" customHeight="1" x14ac:dyDescent="0.2">
      <c r="A145" s="89">
        <v>2</v>
      </c>
      <c r="B145" s="90"/>
      <c r="C145" s="90"/>
      <c r="D145" s="114" t="s">
        <v>194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191</v>
      </c>
      <c r="R145" s="27"/>
      <c r="S145" s="27"/>
      <c r="T145" s="27"/>
      <c r="U145" s="27"/>
      <c r="V145" s="114" t="s">
        <v>195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1450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1450</v>
      </c>
      <c r="AQ145" s="115"/>
      <c r="AR145" s="115"/>
      <c r="AS145" s="115"/>
      <c r="AT145" s="115"/>
      <c r="AU145" s="115">
        <v>1450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1450</v>
      </c>
      <c r="BF145" s="115"/>
      <c r="BG145" s="115"/>
      <c r="BH145" s="115"/>
      <c r="BI145" s="115"/>
    </row>
    <row r="146" spans="1:79" s="6" customFormat="1" ht="14.25" x14ac:dyDescent="0.2">
      <c r="A146" s="86">
        <v>0</v>
      </c>
      <c r="B146" s="87"/>
      <c r="C146" s="87"/>
      <c r="D146" s="113" t="s">
        <v>196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2"/>
      <c r="Q146" s="111"/>
      <c r="R146" s="111"/>
      <c r="S146" s="111"/>
      <c r="T146" s="111"/>
      <c r="U146" s="111"/>
      <c r="V146" s="113"/>
      <c r="W146" s="101"/>
      <c r="X146" s="101"/>
      <c r="Y146" s="101"/>
      <c r="Z146" s="101"/>
      <c r="AA146" s="101"/>
      <c r="AB146" s="101"/>
      <c r="AC146" s="101"/>
      <c r="AD146" s="101"/>
      <c r="AE146" s="10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</row>
    <row r="147" spans="1:79" s="99" customFormat="1" ht="42.75" customHeight="1" x14ac:dyDescent="0.2">
      <c r="A147" s="89">
        <v>3</v>
      </c>
      <c r="B147" s="90"/>
      <c r="C147" s="90"/>
      <c r="D147" s="114" t="s">
        <v>197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191</v>
      </c>
      <c r="R147" s="27"/>
      <c r="S147" s="27"/>
      <c r="T147" s="27"/>
      <c r="U147" s="27"/>
      <c r="V147" s="114" t="s">
        <v>195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1028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1028</v>
      </c>
      <c r="AQ147" s="115"/>
      <c r="AR147" s="115"/>
      <c r="AS147" s="115"/>
      <c r="AT147" s="115"/>
      <c r="AU147" s="115">
        <v>1028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1028</v>
      </c>
      <c r="BF147" s="115"/>
      <c r="BG147" s="115"/>
      <c r="BH147" s="115"/>
      <c r="BI147" s="115"/>
    </row>
    <row r="148" spans="1:79" s="99" customFormat="1" ht="30" customHeight="1" x14ac:dyDescent="0.2">
      <c r="A148" s="89">
        <v>3</v>
      </c>
      <c r="B148" s="90"/>
      <c r="C148" s="90"/>
      <c r="D148" s="114" t="s">
        <v>198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199</v>
      </c>
      <c r="R148" s="27"/>
      <c r="S148" s="27"/>
      <c r="T148" s="27"/>
      <c r="U148" s="27"/>
      <c r="V148" s="114" t="s">
        <v>200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541626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541626</v>
      </c>
      <c r="AQ148" s="115"/>
      <c r="AR148" s="115"/>
      <c r="AS148" s="115"/>
      <c r="AT148" s="115"/>
      <c r="AU148" s="115">
        <v>541626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541626</v>
      </c>
      <c r="BF148" s="115"/>
      <c r="BG148" s="115"/>
      <c r="BH148" s="115"/>
      <c r="BI148" s="115"/>
    </row>
    <row r="150" spans="1:79" ht="14.25" customHeight="1" x14ac:dyDescent="0.2">
      <c r="A150" s="29" t="s">
        <v>124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44" t="s">
        <v>224</v>
      </c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</row>
    <row r="152" spans="1:79" ht="12.95" customHeight="1" x14ac:dyDescent="0.2">
      <c r="A152" s="54" t="s">
        <v>19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6"/>
      <c r="U152" s="27" t="s">
        <v>225</v>
      </c>
      <c r="V152" s="27"/>
      <c r="W152" s="27"/>
      <c r="X152" s="27"/>
      <c r="Y152" s="27"/>
      <c r="Z152" s="27"/>
      <c r="AA152" s="27"/>
      <c r="AB152" s="27"/>
      <c r="AC152" s="27"/>
      <c r="AD152" s="27"/>
      <c r="AE152" s="27" t="s">
        <v>228</v>
      </c>
      <c r="AF152" s="27"/>
      <c r="AG152" s="27"/>
      <c r="AH152" s="27"/>
      <c r="AI152" s="27"/>
      <c r="AJ152" s="27"/>
      <c r="AK152" s="27"/>
      <c r="AL152" s="27"/>
      <c r="AM152" s="27"/>
      <c r="AN152" s="27"/>
      <c r="AO152" s="27" t="s">
        <v>235</v>
      </c>
      <c r="AP152" s="27"/>
      <c r="AQ152" s="27"/>
      <c r="AR152" s="27"/>
      <c r="AS152" s="27"/>
      <c r="AT152" s="27"/>
      <c r="AU152" s="27"/>
      <c r="AV152" s="27"/>
      <c r="AW152" s="27"/>
      <c r="AX152" s="27"/>
      <c r="AY152" s="27" t="s">
        <v>246</v>
      </c>
      <c r="AZ152" s="27"/>
      <c r="BA152" s="27"/>
      <c r="BB152" s="27"/>
      <c r="BC152" s="27"/>
      <c r="BD152" s="27"/>
      <c r="BE152" s="27"/>
      <c r="BF152" s="27"/>
      <c r="BG152" s="27"/>
      <c r="BH152" s="27"/>
      <c r="BI152" s="27" t="s">
        <v>251</v>
      </c>
      <c r="BJ152" s="27"/>
      <c r="BK152" s="27"/>
      <c r="BL152" s="27"/>
      <c r="BM152" s="27"/>
      <c r="BN152" s="27"/>
      <c r="BO152" s="27"/>
      <c r="BP152" s="27"/>
      <c r="BQ152" s="27"/>
      <c r="BR152" s="27"/>
    </row>
    <row r="153" spans="1:79" ht="30" customHeight="1" x14ac:dyDescent="0.2">
      <c r="A153" s="57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9"/>
      <c r="U153" s="27" t="s">
        <v>4</v>
      </c>
      <c r="V153" s="27"/>
      <c r="W153" s="27"/>
      <c r="X153" s="27"/>
      <c r="Y153" s="27"/>
      <c r="Z153" s="27" t="s">
        <v>3</v>
      </c>
      <c r="AA153" s="27"/>
      <c r="AB153" s="27"/>
      <c r="AC153" s="27"/>
      <c r="AD153" s="27"/>
      <c r="AE153" s="27" t="s">
        <v>4</v>
      </c>
      <c r="AF153" s="27"/>
      <c r="AG153" s="27"/>
      <c r="AH153" s="27"/>
      <c r="AI153" s="27"/>
      <c r="AJ153" s="27" t="s">
        <v>3</v>
      </c>
      <c r="AK153" s="27"/>
      <c r="AL153" s="27"/>
      <c r="AM153" s="27"/>
      <c r="AN153" s="27"/>
      <c r="AO153" s="27" t="s">
        <v>4</v>
      </c>
      <c r="AP153" s="27"/>
      <c r="AQ153" s="27"/>
      <c r="AR153" s="27"/>
      <c r="AS153" s="27"/>
      <c r="AT153" s="27" t="s">
        <v>3</v>
      </c>
      <c r="AU153" s="27"/>
      <c r="AV153" s="27"/>
      <c r="AW153" s="27"/>
      <c r="AX153" s="27"/>
      <c r="AY153" s="27" t="s">
        <v>4</v>
      </c>
      <c r="AZ153" s="27"/>
      <c r="BA153" s="27"/>
      <c r="BB153" s="27"/>
      <c r="BC153" s="27"/>
      <c r="BD153" s="27" t="s">
        <v>3</v>
      </c>
      <c r="BE153" s="27"/>
      <c r="BF153" s="27"/>
      <c r="BG153" s="27"/>
      <c r="BH153" s="27"/>
      <c r="BI153" s="27" t="s">
        <v>4</v>
      </c>
      <c r="BJ153" s="27"/>
      <c r="BK153" s="27"/>
      <c r="BL153" s="27"/>
      <c r="BM153" s="27"/>
      <c r="BN153" s="27" t="s">
        <v>3</v>
      </c>
      <c r="BO153" s="27"/>
      <c r="BP153" s="27"/>
      <c r="BQ153" s="27"/>
      <c r="BR153" s="27"/>
    </row>
    <row r="154" spans="1:79" ht="15" customHeight="1" x14ac:dyDescent="0.2">
      <c r="A154" s="36">
        <v>1</v>
      </c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8"/>
      <c r="U154" s="27">
        <v>2</v>
      </c>
      <c r="V154" s="27"/>
      <c r="W154" s="27"/>
      <c r="X154" s="27"/>
      <c r="Y154" s="27"/>
      <c r="Z154" s="27">
        <v>3</v>
      </c>
      <c r="AA154" s="27"/>
      <c r="AB154" s="27"/>
      <c r="AC154" s="27"/>
      <c r="AD154" s="27"/>
      <c r="AE154" s="27">
        <v>4</v>
      </c>
      <c r="AF154" s="27"/>
      <c r="AG154" s="27"/>
      <c r="AH154" s="27"/>
      <c r="AI154" s="27"/>
      <c r="AJ154" s="27">
        <v>5</v>
      </c>
      <c r="AK154" s="27"/>
      <c r="AL154" s="27"/>
      <c r="AM154" s="27"/>
      <c r="AN154" s="27"/>
      <c r="AO154" s="27">
        <v>6</v>
      </c>
      <c r="AP154" s="27"/>
      <c r="AQ154" s="27"/>
      <c r="AR154" s="27"/>
      <c r="AS154" s="27"/>
      <c r="AT154" s="27">
        <v>7</v>
      </c>
      <c r="AU154" s="27"/>
      <c r="AV154" s="27"/>
      <c r="AW154" s="27"/>
      <c r="AX154" s="27"/>
      <c r="AY154" s="27">
        <v>8</v>
      </c>
      <c r="AZ154" s="27"/>
      <c r="BA154" s="27"/>
      <c r="BB154" s="27"/>
      <c r="BC154" s="27"/>
      <c r="BD154" s="27">
        <v>9</v>
      </c>
      <c r="BE154" s="27"/>
      <c r="BF154" s="27"/>
      <c r="BG154" s="27"/>
      <c r="BH154" s="27"/>
      <c r="BI154" s="27">
        <v>10</v>
      </c>
      <c r="BJ154" s="27"/>
      <c r="BK154" s="27"/>
      <c r="BL154" s="27"/>
      <c r="BM154" s="27"/>
      <c r="BN154" s="27">
        <v>11</v>
      </c>
      <c r="BO154" s="27"/>
      <c r="BP154" s="27"/>
      <c r="BQ154" s="27"/>
      <c r="BR154" s="27"/>
    </row>
    <row r="155" spans="1:79" s="1" customFormat="1" ht="15.75" hidden="1" customHeight="1" x14ac:dyDescent="0.2">
      <c r="A155" s="39" t="s">
        <v>57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1"/>
      <c r="U155" s="26" t="s">
        <v>65</v>
      </c>
      <c r="V155" s="26"/>
      <c r="W155" s="26"/>
      <c r="X155" s="26"/>
      <c r="Y155" s="26"/>
      <c r="Z155" s="30" t="s">
        <v>66</v>
      </c>
      <c r="AA155" s="30"/>
      <c r="AB155" s="30"/>
      <c r="AC155" s="30"/>
      <c r="AD155" s="30"/>
      <c r="AE155" s="26" t="s">
        <v>67</v>
      </c>
      <c r="AF155" s="26"/>
      <c r="AG155" s="26"/>
      <c r="AH155" s="26"/>
      <c r="AI155" s="26"/>
      <c r="AJ155" s="30" t="s">
        <v>68</v>
      </c>
      <c r="AK155" s="30"/>
      <c r="AL155" s="30"/>
      <c r="AM155" s="30"/>
      <c r="AN155" s="30"/>
      <c r="AO155" s="26" t="s">
        <v>58</v>
      </c>
      <c r="AP155" s="26"/>
      <c r="AQ155" s="26"/>
      <c r="AR155" s="26"/>
      <c r="AS155" s="26"/>
      <c r="AT155" s="30" t="s">
        <v>59</v>
      </c>
      <c r="AU155" s="30"/>
      <c r="AV155" s="30"/>
      <c r="AW155" s="30"/>
      <c r="AX155" s="30"/>
      <c r="AY155" s="26" t="s">
        <v>60</v>
      </c>
      <c r="AZ155" s="26"/>
      <c r="BA155" s="26"/>
      <c r="BB155" s="26"/>
      <c r="BC155" s="26"/>
      <c r="BD155" s="30" t="s">
        <v>61</v>
      </c>
      <c r="BE155" s="30"/>
      <c r="BF155" s="30"/>
      <c r="BG155" s="30"/>
      <c r="BH155" s="30"/>
      <c r="BI155" s="26" t="s">
        <v>62</v>
      </c>
      <c r="BJ155" s="26"/>
      <c r="BK155" s="26"/>
      <c r="BL155" s="26"/>
      <c r="BM155" s="26"/>
      <c r="BN155" s="30" t="s">
        <v>63</v>
      </c>
      <c r="BO155" s="30"/>
      <c r="BP155" s="30"/>
      <c r="BQ155" s="30"/>
      <c r="BR155" s="30"/>
      <c r="CA155" t="s">
        <v>41</v>
      </c>
    </row>
    <row r="156" spans="1:79" s="6" customFormat="1" ht="12.75" customHeight="1" x14ac:dyDescent="0.2">
      <c r="A156" s="100" t="s">
        <v>201</v>
      </c>
      <c r="B156" s="101"/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2"/>
      <c r="U156" s="116">
        <v>388935</v>
      </c>
      <c r="V156" s="116"/>
      <c r="W156" s="116"/>
      <c r="X156" s="116"/>
      <c r="Y156" s="116"/>
      <c r="Z156" s="116">
        <v>0</v>
      </c>
      <c r="AA156" s="116"/>
      <c r="AB156" s="116"/>
      <c r="AC156" s="116"/>
      <c r="AD156" s="116"/>
      <c r="AE156" s="116">
        <v>349649</v>
      </c>
      <c r="AF156" s="116"/>
      <c r="AG156" s="116"/>
      <c r="AH156" s="116"/>
      <c r="AI156" s="116"/>
      <c r="AJ156" s="116">
        <v>0</v>
      </c>
      <c r="AK156" s="116"/>
      <c r="AL156" s="116"/>
      <c r="AM156" s="116"/>
      <c r="AN156" s="116"/>
      <c r="AO156" s="116">
        <v>383760</v>
      </c>
      <c r="AP156" s="116"/>
      <c r="AQ156" s="116"/>
      <c r="AR156" s="116"/>
      <c r="AS156" s="116"/>
      <c r="AT156" s="116">
        <v>0</v>
      </c>
      <c r="AU156" s="116"/>
      <c r="AV156" s="116"/>
      <c r="AW156" s="116"/>
      <c r="AX156" s="116"/>
      <c r="AY156" s="116">
        <v>383760</v>
      </c>
      <c r="AZ156" s="116"/>
      <c r="BA156" s="116"/>
      <c r="BB156" s="116"/>
      <c r="BC156" s="116"/>
      <c r="BD156" s="116">
        <v>0</v>
      </c>
      <c r="BE156" s="116"/>
      <c r="BF156" s="116"/>
      <c r="BG156" s="116"/>
      <c r="BH156" s="116"/>
      <c r="BI156" s="116">
        <v>0</v>
      </c>
      <c r="BJ156" s="116"/>
      <c r="BK156" s="116"/>
      <c r="BL156" s="116"/>
      <c r="BM156" s="116"/>
      <c r="BN156" s="116">
        <v>0</v>
      </c>
      <c r="BO156" s="116"/>
      <c r="BP156" s="116"/>
      <c r="BQ156" s="116"/>
      <c r="BR156" s="116"/>
      <c r="CA156" s="6" t="s">
        <v>42</v>
      </c>
    </row>
    <row r="157" spans="1:79" s="99" customFormat="1" ht="12.75" customHeight="1" x14ac:dyDescent="0.2">
      <c r="A157" s="92" t="s">
        <v>202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4"/>
      <c r="U157" s="117">
        <v>388935</v>
      </c>
      <c r="V157" s="117"/>
      <c r="W157" s="117"/>
      <c r="X157" s="117"/>
      <c r="Y157" s="117"/>
      <c r="Z157" s="117">
        <v>0</v>
      </c>
      <c r="AA157" s="117"/>
      <c r="AB157" s="117"/>
      <c r="AC157" s="117"/>
      <c r="AD157" s="117"/>
      <c r="AE157" s="117">
        <v>152400</v>
      </c>
      <c r="AF157" s="117"/>
      <c r="AG157" s="117"/>
      <c r="AH157" s="117"/>
      <c r="AI157" s="117"/>
      <c r="AJ157" s="117">
        <v>0</v>
      </c>
      <c r="AK157" s="117"/>
      <c r="AL157" s="117"/>
      <c r="AM157" s="117"/>
      <c r="AN157" s="117"/>
      <c r="AO157" s="117">
        <v>152400</v>
      </c>
      <c r="AP157" s="117"/>
      <c r="AQ157" s="117"/>
      <c r="AR157" s="117"/>
      <c r="AS157" s="117"/>
      <c r="AT157" s="117">
        <v>0</v>
      </c>
      <c r="AU157" s="117"/>
      <c r="AV157" s="117"/>
      <c r="AW157" s="117"/>
      <c r="AX157" s="117"/>
      <c r="AY157" s="117">
        <v>152400</v>
      </c>
      <c r="AZ157" s="117"/>
      <c r="BA157" s="117"/>
      <c r="BB157" s="117"/>
      <c r="BC157" s="117"/>
      <c r="BD157" s="117">
        <v>0</v>
      </c>
      <c r="BE157" s="117"/>
      <c r="BF157" s="117"/>
      <c r="BG157" s="117"/>
      <c r="BH157" s="117"/>
      <c r="BI157" s="117">
        <v>0</v>
      </c>
      <c r="BJ157" s="117"/>
      <c r="BK157" s="117"/>
      <c r="BL157" s="117"/>
      <c r="BM157" s="117"/>
      <c r="BN157" s="117">
        <v>0</v>
      </c>
      <c r="BO157" s="117"/>
      <c r="BP157" s="117"/>
      <c r="BQ157" s="117"/>
      <c r="BR157" s="117"/>
    </row>
    <row r="158" spans="1:79" s="99" customFormat="1" ht="12.75" customHeight="1" x14ac:dyDescent="0.2">
      <c r="A158" s="92" t="s">
        <v>203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4"/>
      <c r="U158" s="117"/>
      <c r="V158" s="117"/>
      <c r="W158" s="117"/>
      <c r="X158" s="117"/>
      <c r="Y158" s="117"/>
      <c r="Z158" s="117">
        <v>0</v>
      </c>
      <c r="AA158" s="117"/>
      <c r="AB158" s="117"/>
      <c r="AC158" s="117"/>
      <c r="AD158" s="117"/>
      <c r="AE158" s="117">
        <v>197249</v>
      </c>
      <c r="AF158" s="117"/>
      <c r="AG158" s="117"/>
      <c r="AH158" s="117"/>
      <c r="AI158" s="117"/>
      <c r="AJ158" s="117">
        <v>0</v>
      </c>
      <c r="AK158" s="117"/>
      <c r="AL158" s="117"/>
      <c r="AM158" s="117"/>
      <c r="AN158" s="117"/>
      <c r="AO158" s="117">
        <v>231360</v>
      </c>
      <c r="AP158" s="117"/>
      <c r="AQ158" s="117"/>
      <c r="AR158" s="117"/>
      <c r="AS158" s="117"/>
      <c r="AT158" s="117">
        <v>0</v>
      </c>
      <c r="AU158" s="117"/>
      <c r="AV158" s="117"/>
      <c r="AW158" s="117"/>
      <c r="AX158" s="117"/>
      <c r="AY158" s="117">
        <v>231360</v>
      </c>
      <c r="AZ158" s="117"/>
      <c r="BA158" s="117"/>
      <c r="BB158" s="117"/>
      <c r="BC158" s="117"/>
      <c r="BD158" s="117">
        <v>0</v>
      </c>
      <c r="BE158" s="117"/>
      <c r="BF158" s="117"/>
      <c r="BG158" s="117"/>
      <c r="BH158" s="117"/>
      <c r="BI158" s="117">
        <v>0</v>
      </c>
      <c r="BJ158" s="117"/>
      <c r="BK158" s="117"/>
      <c r="BL158" s="117"/>
      <c r="BM158" s="117"/>
      <c r="BN158" s="117">
        <v>0</v>
      </c>
      <c r="BO158" s="117"/>
      <c r="BP158" s="117"/>
      <c r="BQ158" s="117"/>
      <c r="BR158" s="117"/>
    </row>
    <row r="159" spans="1:79" s="99" customFormat="1" ht="12.75" customHeight="1" x14ac:dyDescent="0.2">
      <c r="A159" s="92" t="s">
        <v>204</v>
      </c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4"/>
      <c r="U159" s="117">
        <v>347971</v>
      </c>
      <c r="V159" s="117"/>
      <c r="W159" s="117"/>
      <c r="X159" s="117"/>
      <c r="Y159" s="117"/>
      <c r="Z159" s="117">
        <v>0</v>
      </c>
      <c r="AA159" s="117"/>
      <c r="AB159" s="117"/>
      <c r="AC159" s="117"/>
      <c r="AD159" s="117"/>
      <c r="AE159" s="117">
        <v>387080</v>
      </c>
      <c r="AF159" s="117"/>
      <c r="AG159" s="117"/>
      <c r="AH159" s="117"/>
      <c r="AI159" s="117"/>
      <c r="AJ159" s="117">
        <v>0</v>
      </c>
      <c r="AK159" s="117"/>
      <c r="AL159" s="117"/>
      <c r="AM159" s="117"/>
      <c r="AN159" s="117"/>
      <c r="AO159" s="117">
        <v>387080</v>
      </c>
      <c r="AP159" s="117"/>
      <c r="AQ159" s="117"/>
      <c r="AR159" s="117"/>
      <c r="AS159" s="117"/>
      <c r="AT159" s="117">
        <v>0</v>
      </c>
      <c r="AU159" s="117"/>
      <c r="AV159" s="117"/>
      <c r="AW159" s="117"/>
      <c r="AX159" s="117"/>
      <c r="AY159" s="117">
        <v>387080</v>
      </c>
      <c r="AZ159" s="117"/>
      <c r="BA159" s="117"/>
      <c r="BB159" s="117"/>
      <c r="BC159" s="117"/>
      <c r="BD159" s="117">
        <v>0</v>
      </c>
      <c r="BE159" s="117"/>
      <c r="BF159" s="117"/>
      <c r="BG159" s="117"/>
      <c r="BH159" s="117"/>
      <c r="BI159" s="117">
        <v>0</v>
      </c>
      <c r="BJ159" s="117"/>
      <c r="BK159" s="117"/>
      <c r="BL159" s="117"/>
      <c r="BM159" s="117"/>
      <c r="BN159" s="117">
        <v>0</v>
      </c>
      <c r="BO159" s="117"/>
      <c r="BP159" s="117"/>
      <c r="BQ159" s="117"/>
      <c r="BR159" s="117"/>
    </row>
    <row r="160" spans="1:79" s="6" customFormat="1" ht="12.75" customHeight="1" x14ac:dyDescent="0.2">
      <c r="A160" s="100" t="s">
        <v>205</v>
      </c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2"/>
      <c r="U160" s="116">
        <v>105667</v>
      </c>
      <c r="V160" s="116"/>
      <c r="W160" s="116"/>
      <c r="X160" s="116"/>
      <c r="Y160" s="116"/>
      <c r="Z160" s="116">
        <v>0</v>
      </c>
      <c r="AA160" s="116"/>
      <c r="AB160" s="116"/>
      <c r="AC160" s="116"/>
      <c r="AD160" s="116"/>
      <c r="AE160" s="116">
        <v>111540</v>
      </c>
      <c r="AF160" s="116"/>
      <c r="AG160" s="116"/>
      <c r="AH160" s="116"/>
      <c r="AI160" s="116"/>
      <c r="AJ160" s="116">
        <v>0</v>
      </c>
      <c r="AK160" s="116"/>
      <c r="AL160" s="116"/>
      <c r="AM160" s="116"/>
      <c r="AN160" s="116"/>
      <c r="AO160" s="116">
        <v>111540</v>
      </c>
      <c r="AP160" s="116"/>
      <c r="AQ160" s="116"/>
      <c r="AR160" s="116"/>
      <c r="AS160" s="116"/>
      <c r="AT160" s="116">
        <v>0</v>
      </c>
      <c r="AU160" s="116"/>
      <c r="AV160" s="116"/>
      <c r="AW160" s="116"/>
      <c r="AX160" s="116"/>
      <c r="AY160" s="116">
        <v>111540</v>
      </c>
      <c r="AZ160" s="116"/>
      <c r="BA160" s="116"/>
      <c r="BB160" s="116"/>
      <c r="BC160" s="116"/>
      <c r="BD160" s="116">
        <v>0</v>
      </c>
      <c r="BE160" s="116"/>
      <c r="BF160" s="116"/>
      <c r="BG160" s="116"/>
      <c r="BH160" s="116"/>
      <c r="BI160" s="116">
        <v>0</v>
      </c>
      <c r="BJ160" s="116"/>
      <c r="BK160" s="116"/>
      <c r="BL160" s="116"/>
      <c r="BM160" s="116"/>
      <c r="BN160" s="116">
        <v>0</v>
      </c>
      <c r="BO160" s="116"/>
      <c r="BP160" s="116"/>
      <c r="BQ160" s="116"/>
      <c r="BR160" s="116"/>
    </row>
    <row r="161" spans="1:79" s="99" customFormat="1" ht="12.75" customHeight="1" x14ac:dyDescent="0.2">
      <c r="A161" s="92" t="s">
        <v>206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4"/>
      <c r="U161" s="117">
        <v>52833</v>
      </c>
      <c r="V161" s="117"/>
      <c r="W161" s="117"/>
      <c r="X161" s="117"/>
      <c r="Y161" s="117"/>
      <c r="Z161" s="117">
        <v>0</v>
      </c>
      <c r="AA161" s="117"/>
      <c r="AB161" s="117"/>
      <c r="AC161" s="117"/>
      <c r="AD161" s="117"/>
      <c r="AE161" s="117">
        <v>55770</v>
      </c>
      <c r="AF161" s="117"/>
      <c r="AG161" s="117"/>
      <c r="AH161" s="117"/>
      <c r="AI161" s="117"/>
      <c r="AJ161" s="117">
        <v>0</v>
      </c>
      <c r="AK161" s="117"/>
      <c r="AL161" s="117"/>
      <c r="AM161" s="117"/>
      <c r="AN161" s="117"/>
      <c r="AO161" s="117">
        <v>55770</v>
      </c>
      <c r="AP161" s="117"/>
      <c r="AQ161" s="117"/>
      <c r="AR161" s="117"/>
      <c r="AS161" s="117"/>
      <c r="AT161" s="117">
        <v>0</v>
      </c>
      <c r="AU161" s="117"/>
      <c r="AV161" s="117"/>
      <c r="AW161" s="117"/>
      <c r="AX161" s="117"/>
      <c r="AY161" s="117">
        <v>55770</v>
      </c>
      <c r="AZ161" s="117"/>
      <c r="BA161" s="117"/>
      <c r="BB161" s="117"/>
      <c r="BC161" s="117"/>
      <c r="BD161" s="117">
        <v>0</v>
      </c>
      <c r="BE161" s="117"/>
      <c r="BF161" s="117"/>
      <c r="BG161" s="117"/>
      <c r="BH161" s="117"/>
      <c r="BI161" s="117">
        <v>0</v>
      </c>
      <c r="BJ161" s="117"/>
      <c r="BK161" s="117"/>
      <c r="BL161" s="117"/>
      <c r="BM161" s="117"/>
      <c r="BN161" s="117">
        <v>0</v>
      </c>
      <c r="BO161" s="117"/>
      <c r="BP161" s="117"/>
      <c r="BQ161" s="117"/>
      <c r="BR161" s="117"/>
    </row>
    <row r="162" spans="1:79" s="99" customFormat="1" ht="12.75" customHeight="1" x14ac:dyDescent="0.2">
      <c r="A162" s="92" t="s">
        <v>207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4"/>
      <c r="U162" s="117">
        <v>52834</v>
      </c>
      <c r="V162" s="117"/>
      <c r="W162" s="117"/>
      <c r="X162" s="117"/>
      <c r="Y162" s="117"/>
      <c r="Z162" s="117">
        <v>0</v>
      </c>
      <c r="AA162" s="117"/>
      <c r="AB162" s="117"/>
      <c r="AC162" s="117"/>
      <c r="AD162" s="117"/>
      <c r="AE162" s="117">
        <v>55770</v>
      </c>
      <c r="AF162" s="117"/>
      <c r="AG162" s="117"/>
      <c r="AH162" s="117"/>
      <c r="AI162" s="117"/>
      <c r="AJ162" s="117">
        <v>0</v>
      </c>
      <c r="AK162" s="117"/>
      <c r="AL162" s="117"/>
      <c r="AM162" s="117"/>
      <c r="AN162" s="117"/>
      <c r="AO162" s="117">
        <v>55770</v>
      </c>
      <c r="AP162" s="117"/>
      <c r="AQ162" s="117"/>
      <c r="AR162" s="117"/>
      <c r="AS162" s="117"/>
      <c r="AT162" s="117">
        <v>0</v>
      </c>
      <c r="AU162" s="117"/>
      <c r="AV162" s="117"/>
      <c r="AW162" s="117"/>
      <c r="AX162" s="117"/>
      <c r="AY162" s="117">
        <v>55770</v>
      </c>
      <c r="AZ162" s="117"/>
      <c r="BA162" s="117"/>
      <c r="BB162" s="117"/>
      <c r="BC162" s="117"/>
      <c r="BD162" s="117">
        <v>0</v>
      </c>
      <c r="BE162" s="117"/>
      <c r="BF162" s="117"/>
      <c r="BG162" s="117"/>
      <c r="BH162" s="117"/>
      <c r="BI162" s="117">
        <v>0</v>
      </c>
      <c r="BJ162" s="117"/>
      <c r="BK162" s="117"/>
      <c r="BL162" s="117"/>
      <c r="BM162" s="117"/>
      <c r="BN162" s="117">
        <v>0</v>
      </c>
      <c r="BO162" s="117"/>
      <c r="BP162" s="117"/>
      <c r="BQ162" s="117"/>
      <c r="BR162" s="117"/>
    </row>
    <row r="163" spans="1:79" s="6" customFormat="1" ht="12.75" customHeight="1" x14ac:dyDescent="0.2">
      <c r="A163" s="100" t="s">
        <v>147</v>
      </c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2"/>
      <c r="U163" s="116">
        <v>842573</v>
      </c>
      <c r="V163" s="116"/>
      <c r="W163" s="116"/>
      <c r="X163" s="116"/>
      <c r="Y163" s="116"/>
      <c r="Z163" s="116">
        <v>0</v>
      </c>
      <c r="AA163" s="116"/>
      <c r="AB163" s="116"/>
      <c r="AC163" s="116"/>
      <c r="AD163" s="116"/>
      <c r="AE163" s="116">
        <v>848269</v>
      </c>
      <c r="AF163" s="116"/>
      <c r="AG163" s="116"/>
      <c r="AH163" s="116"/>
      <c r="AI163" s="116"/>
      <c r="AJ163" s="116">
        <v>0</v>
      </c>
      <c r="AK163" s="116"/>
      <c r="AL163" s="116"/>
      <c r="AM163" s="116"/>
      <c r="AN163" s="116"/>
      <c r="AO163" s="116">
        <v>882380</v>
      </c>
      <c r="AP163" s="116"/>
      <c r="AQ163" s="116"/>
      <c r="AR163" s="116"/>
      <c r="AS163" s="116"/>
      <c r="AT163" s="116">
        <v>0</v>
      </c>
      <c r="AU163" s="116"/>
      <c r="AV163" s="116"/>
      <c r="AW163" s="116"/>
      <c r="AX163" s="116"/>
      <c r="AY163" s="116">
        <v>882380</v>
      </c>
      <c r="AZ163" s="116"/>
      <c r="BA163" s="116"/>
      <c r="BB163" s="116"/>
      <c r="BC163" s="116"/>
      <c r="BD163" s="116">
        <v>0</v>
      </c>
      <c r="BE163" s="116"/>
      <c r="BF163" s="116"/>
      <c r="BG163" s="116"/>
      <c r="BH163" s="116"/>
      <c r="BI163" s="116">
        <v>0</v>
      </c>
      <c r="BJ163" s="116"/>
      <c r="BK163" s="116"/>
      <c r="BL163" s="116"/>
      <c r="BM163" s="116"/>
      <c r="BN163" s="116">
        <v>0</v>
      </c>
      <c r="BO163" s="116"/>
      <c r="BP163" s="116"/>
      <c r="BQ163" s="116"/>
      <c r="BR163" s="116"/>
    </row>
    <row r="164" spans="1:79" s="99" customFormat="1" ht="38.25" customHeight="1" x14ac:dyDescent="0.2">
      <c r="A164" s="92" t="s">
        <v>208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4"/>
      <c r="U164" s="117" t="s">
        <v>173</v>
      </c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 t="s">
        <v>173</v>
      </c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 t="s">
        <v>173</v>
      </c>
      <c r="AP164" s="117"/>
      <c r="AQ164" s="117"/>
      <c r="AR164" s="117"/>
      <c r="AS164" s="117"/>
      <c r="AT164" s="117"/>
      <c r="AU164" s="117"/>
      <c r="AV164" s="117"/>
      <c r="AW164" s="117"/>
      <c r="AX164" s="117"/>
      <c r="AY164" s="117" t="s">
        <v>173</v>
      </c>
      <c r="AZ164" s="117"/>
      <c r="BA164" s="117"/>
      <c r="BB164" s="117"/>
      <c r="BC164" s="117"/>
      <c r="BD164" s="117"/>
      <c r="BE164" s="117"/>
      <c r="BF164" s="117"/>
      <c r="BG164" s="117"/>
      <c r="BH164" s="117"/>
      <c r="BI164" s="117" t="s">
        <v>173</v>
      </c>
      <c r="BJ164" s="117"/>
      <c r="BK164" s="117"/>
      <c r="BL164" s="117"/>
      <c r="BM164" s="117"/>
      <c r="BN164" s="117"/>
      <c r="BO164" s="117"/>
      <c r="BP164" s="117"/>
      <c r="BQ164" s="117"/>
      <c r="BR164" s="117"/>
    </row>
    <row r="167" spans="1:79" ht="14.25" customHeight="1" x14ac:dyDescent="0.2">
      <c r="A167" s="29" t="s">
        <v>125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</row>
    <row r="168" spans="1:79" ht="15" customHeight="1" x14ac:dyDescent="0.2">
      <c r="A168" s="54" t="s">
        <v>6</v>
      </c>
      <c r="B168" s="55"/>
      <c r="C168" s="55"/>
      <c r="D168" s="54" t="s">
        <v>10</v>
      </c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6"/>
      <c r="W168" s="27" t="s">
        <v>225</v>
      </c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 t="s">
        <v>229</v>
      </c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 t="s">
        <v>240</v>
      </c>
      <c r="AV168" s="27"/>
      <c r="AW168" s="27"/>
      <c r="AX168" s="27"/>
      <c r="AY168" s="27"/>
      <c r="AZ168" s="27"/>
      <c r="BA168" s="27" t="s">
        <v>247</v>
      </c>
      <c r="BB168" s="27"/>
      <c r="BC168" s="27"/>
      <c r="BD168" s="27"/>
      <c r="BE168" s="27"/>
      <c r="BF168" s="27"/>
      <c r="BG168" s="27" t="s">
        <v>256</v>
      </c>
      <c r="BH168" s="27"/>
      <c r="BI168" s="27"/>
      <c r="BJ168" s="27"/>
      <c r="BK168" s="27"/>
      <c r="BL168" s="27"/>
    </row>
    <row r="169" spans="1:79" ht="15" customHeight="1" x14ac:dyDescent="0.2">
      <c r="A169" s="71"/>
      <c r="B169" s="72"/>
      <c r="C169" s="72"/>
      <c r="D169" s="71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  <c r="V169" s="73"/>
      <c r="W169" s="27" t="s">
        <v>4</v>
      </c>
      <c r="X169" s="27"/>
      <c r="Y169" s="27"/>
      <c r="Z169" s="27"/>
      <c r="AA169" s="27"/>
      <c r="AB169" s="27"/>
      <c r="AC169" s="27" t="s">
        <v>3</v>
      </c>
      <c r="AD169" s="27"/>
      <c r="AE169" s="27"/>
      <c r="AF169" s="27"/>
      <c r="AG169" s="27"/>
      <c r="AH169" s="27"/>
      <c r="AI169" s="27" t="s">
        <v>4</v>
      </c>
      <c r="AJ169" s="27"/>
      <c r="AK169" s="27"/>
      <c r="AL169" s="27"/>
      <c r="AM169" s="27"/>
      <c r="AN169" s="27"/>
      <c r="AO169" s="27" t="s">
        <v>3</v>
      </c>
      <c r="AP169" s="27"/>
      <c r="AQ169" s="27"/>
      <c r="AR169" s="27"/>
      <c r="AS169" s="27"/>
      <c r="AT169" s="27"/>
      <c r="AU169" s="74" t="s">
        <v>4</v>
      </c>
      <c r="AV169" s="74"/>
      <c r="AW169" s="74"/>
      <c r="AX169" s="74" t="s">
        <v>3</v>
      </c>
      <c r="AY169" s="74"/>
      <c r="AZ169" s="74"/>
      <c r="BA169" s="74" t="s">
        <v>4</v>
      </c>
      <c r="BB169" s="74"/>
      <c r="BC169" s="74"/>
      <c r="BD169" s="74" t="s">
        <v>3</v>
      </c>
      <c r="BE169" s="74"/>
      <c r="BF169" s="74"/>
      <c r="BG169" s="74" t="s">
        <v>4</v>
      </c>
      <c r="BH169" s="74"/>
      <c r="BI169" s="74"/>
      <c r="BJ169" s="74" t="s">
        <v>3</v>
      </c>
      <c r="BK169" s="74"/>
      <c r="BL169" s="74"/>
    </row>
    <row r="170" spans="1:79" ht="57" customHeight="1" x14ac:dyDescent="0.2">
      <c r="A170" s="57"/>
      <c r="B170" s="58"/>
      <c r="C170" s="58"/>
      <c r="D170" s="57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9"/>
      <c r="W170" s="27" t="s">
        <v>12</v>
      </c>
      <c r="X170" s="27"/>
      <c r="Y170" s="27"/>
      <c r="Z170" s="27" t="s">
        <v>11</v>
      </c>
      <c r="AA170" s="27"/>
      <c r="AB170" s="27"/>
      <c r="AC170" s="27" t="s">
        <v>12</v>
      </c>
      <c r="AD170" s="27"/>
      <c r="AE170" s="27"/>
      <c r="AF170" s="27" t="s">
        <v>11</v>
      </c>
      <c r="AG170" s="27"/>
      <c r="AH170" s="27"/>
      <c r="AI170" s="27" t="s">
        <v>12</v>
      </c>
      <c r="AJ170" s="27"/>
      <c r="AK170" s="27"/>
      <c r="AL170" s="27" t="s">
        <v>11</v>
      </c>
      <c r="AM170" s="27"/>
      <c r="AN170" s="27"/>
      <c r="AO170" s="27" t="s">
        <v>12</v>
      </c>
      <c r="AP170" s="27"/>
      <c r="AQ170" s="27"/>
      <c r="AR170" s="27" t="s">
        <v>11</v>
      </c>
      <c r="AS170" s="27"/>
      <c r="AT170" s="27"/>
      <c r="AU170" s="74"/>
      <c r="AV170" s="74"/>
      <c r="AW170" s="74"/>
      <c r="AX170" s="74"/>
      <c r="AY170" s="74"/>
      <c r="AZ170" s="74"/>
      <c r="BA170" s="74"/>
      <c r="BB170" s="74"/>
      <c r="BC170" s="74"/>
      <c r="BD170" s="74"/>
      <c r="BE170" s="74"/>
      <c r="BF170" s="74"/>
      <c r="BG170" s="74"/>
      <c r="BH170" s="74"/>
      <c r="BI170" s="74"/>
      <c r="BJ170" s="74"/>
      <c r="BK170" s="74"/>
      <c r="BL170" s="74"/>
    </row>
    <row r="171" spans="1:79" ht="15" customHeight="1" x14ac:dyDescent="0.2">
      <c r="A171" s="36">
        <v>1</v>
      </c>
      <c r="B171" s="37"/>
      <c r="C171" s="37"/>
      <c r="D171" s="36">
        <v>2</v>
      </c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8"/>
      <c r="W171" s="27">
        <v>3</v>
      </c>
      <c r="X171" s="27"/>
      <c r="Y171" s="27"/>
      <c r="Z171" s="27">
        <v>4</v>
      </c>
      <c r="AA171" s="27"/>
      <c r="AB171" s="27"/>
      <c r="AC171" s="27">
        <v>5</v>
      </c>
      <c r="AD171" s="27"/>
      <c r="AE171" s="27"/>
      <c r="AF171" s="27">
        <v>6</v>
      </c>
      <c r="AG171" s="27"/>
      <c r="AH171" s="27"/>
      <c r="AI171" s="27">
        <v>7</v>
      </c>
      <c r="AJ171" s="27"/>
      <c r="AK171" s="27"/>
      <c r="AL171" s="27">
        <v>8</v>
      </c>
      <c r="AM171" s="27"/>
      <c r="AN171" s="27"/>
      <c r="AO171" s="27">
        <v>9</v>
      </c>
      <c r="AP171" s="27"/>
      <c r="AQ171" s="27"/>
      <c r="AR171" s="27">
        <v>10</v>
      </c>
      <c r="AS171" s="27"/>
      <c r="AT171" s="27"/>
      <c r="AU171" s="27">
        <v>11</v>
      </c>
      <c r="AV171" s="27"/>
      <c r="AW171" s="27"/>
      <c r="AX171" s="27">
        <v>12</v>
      </c>
      <c r="AY171" s="27"/>
      <c r="AZ171" s="27"/>
      <c r="BA171" s="27">
        <v>13</v>
      </c>
      <c r="BB171" s="27"/>
      <c r="BC171" s="27"/>
      <c r="BD171" s="27">
        <v>14</v>
      </c>
      <c r="BE171" s="27"/>
      <c r="BF171" s="27"/>
      <c r="BG171" s="27">
        <v>15</v>
      </c>
      <c r="BH171" s="27"/>
      <c r="BI171" s="27"/>
      <c r="BJ171" s="27">
        <v>16</v>
      </c>
      <c r="BK171" s="27"/>
      <c r="BL171" s="27"/>
    </row>
    <row r="172" spans="1:79" s="1" customFormat="1" ht="12.75" hidden="1" customHeight="1" x14ac:dyDescent="0.2">
      <c r="A172" s="39" t="s">
        <v>69</v>
      </c>
      <c r="B172" s="40"/>
      <c r="C172" s="40"/>
      <c r="D172" s="39" t="s">
        <v>57</v>
      </c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1"/>
      <c r="W172" s="26" t="s">
        <v>72</v>
      </c>
      <c r="X172" s="26"/>
      <c r="Y172" s="26"/>
      <c r="Z172" s="26" t="s">
        <v>73</v>
      </c>
      <c r="AA172" s="26"/>
      <c r="AB172" s="26"/>
      <c r="AC172" s="30" t="s">
        <v>74</v>
      </c>
      <c r="AD172" s="30"/>
      <c r="AE172" s="30"/>
      <c r="AF172" s="30" t="s">
        <v>75</v>
      </c>
      <c r="AG172" s="30"/>
      <c r="AH172" s="30"/>
      <c r="AI172" s="26" t="s">
        <v>76</v>
      </c>
      <c r="AJ172" s="26"/>
      <c r="AK172" s="26"/>
      <c r="AL172" s="26" t="s">
        <v>77</v>
      </c>
      <c r="AM172" s="26"/>
      <c r="AN172" s="26"/>
      <c r="AO172" s="30" t="s">
        <v>104</v>
      </c>
      <c r="AP172" s="30"/>
      <c r="AQ172" s="30"/>
      <c r="AR172" s="30" t="s">
        <v>78</v>
      </c>
      <c r="AS172" s="30"/>
      <c r="AT172" s="30"/>
      <c r="AU172" s="26" t="s">
        <v>105</v>
      </c>
      <c r="AV172" s="26"/>
      <c r="AW172" s="26"/>
      <c r="AX172" s="30" t="s">
        <v>106</v>
      </c>
      <c r="AY172" s="30"/>
      <c r="AZ172" s="30"/>
      <c r="BA172" s="26" t="s">
        <v>107</v>
      </c>
      <c r="BB172" s="26"/>
      <c r="BC172" s="26"/>
      <c r="BD172" s="30" t="s">
        <v>108</v>
      </c>
      <c r="BE172" s="30"/>
      <c r="BF172" s="30"/>
      <c r="BG172" s="26" t="s">
        <v>109</v>
      </c>
      <c r="BH172" s="26"/>
      <c r="BI172" s="26"/>
      <c r="BJ172" s="30" t="s">
        <v>110</v>
      </c>
      <c r="BK172" s="30"/>
      <c r="BL172" s="30"/>
      <c r="CA172" s="1" t="s">
        <v>103</v>
      </c>
    </row>
    <row r="173" spans="1:79" s="99" customFormat="1" ht="12.75" customHeight="1" x14ac:dyDescent="0.2">
      <c r="A173" s="89">
        <v>1</v>
      </c>
      <c r="B173" s="90"/>
      <c r="C173" s="90"/>
      <c r="D173" s="92" t="s">
        <v>209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4"/>
      <c r="W173" s="115">
        <v>1</v>
      </c>
      <c r="X173" s="115"/>
      <c r="Y173" s="115"/>
      <c r="Z173" s="115">
        <v>1</v>
      </c>
      <c r="AA173" s="115"/>
      <c r="AB173" s="115"/>
      <c r="AC173" s="115">
        <v>0</v>
      </c>
      <c r="AD173" s="115"/>
      <c r="AE173" s="115"/>
      <c r="AF173" s="115">
        <v>0</v>
      </c>
      <c r="AG173" s="115"/>
      <c r="AH173" s="115"/>
      <c r="AI173" s="115">
        <v>1</v>
      </c>
      <c r="AJ173" s="115"/>
      <c r="AK173" s="115"/>
      <c r="AL173" s="115">
        <v>1</v>
      </c>
      <c r="AM173" s="115"/>
      <c r="AN173" s="115"/>
      <c r="AO173" s="115">
        <v>0</v>
      </c>
      <c r="AP173" s="115"/>
      <c r="AQ173" s="115"/>
      <c r="AR173" s="115">
        <v>0</v>
      </c>
      <c r="AS173" s="115"/>
      <c r="AT173" s="115"/>
      <c r="AU173" s="115">
        <v>1</v>
      </c>
      <c r="AV173" s="115"/>
      <c r="AW173" s="115"/>
      <c r="AX173" s="115">
        <v>0</v>
      </c>
      <c r="AY173" s="115"/>
      <c r="AZ173" s="115"/>
      <c r="BA173" s="115">
        <v>1</v>
      </c>
      <c r="BB173" s="115"/>
      <c r="BC173" s="115"/>
      <c r="BD173" s="115">
        <v>0</v>
      </c>
      <c r="BE173" s="115"/>
      <c r="BF173" s="115"/>
      <c r="BG173" s="115">
        <v>0</v>
      </c>
      <c r="BH173" s="115"/>
      <c r="BI173" s="115"/>
      <c r="BJ173" s="115">
        <v>0</v>
      </c>
      <c r="BK173" s="115"/>
      <c r="BL173" s="115"/>
      <c r="CA173" s="99" t="s">
        <v>43</v>
      </c>
    </row>
    <row r="174" spans="1:79" s="99" customFormat="1" ht="12.75" customHeight="1" x14ac:dyDescent="0.2">
      <c r="A174" s="89">
        <v>2</v>
      </c>
      <c r="B174" s="90"/>
      <c r="C174" s="90"/>
      <c r="D174" s="92" t="s">
        <v>210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4"/>
      <c r="W174" s="115">
        <v>1</v>
      </c>
      <c r="X174" s="115"/>
      <c r="Y174" s="115"/>
      <c r="Z174" s="115">
        <v>1</v>
      </c>
      <c r="AA174" s="115"/>
      <c r="AB174" s="115"/>
      <c r="AC174" s="115">
        <v>0</v>
      </c>
      <c r="AD174" s="115"/>
      <c r="AE174" s="115"/>
      <c r="AF174" s="115">
        <v>0</v>
      </c>
      <c r="AG174" s="115"/>
      <c r="AH174" s="115"/>
      <c r="AI174" s="115">
        <v>1</v>
      </c>
      <c r="AJ174" s="115"/>
      <c r="AK174" s="115"/>
      <c r="AL174" s="115">
        <v>1</v>
      </c>
      <c r="AM174" s="115"/>
      <c r="AN174" s="115"/>
      <c r="AO174" s="115">
        <v>0</v>
      </c>
      <c r="AP174" s="115"/>
      <c r="AQ174" s="115"/>
      <c r="AR174" s="115">
        <v>0</v>
      </c>
      <c r="AS174" s="115"/>
      <c r="AT174" s="115"/>
      <c r="AU174" s="115">
        <v>1</v>
      </c>
      <c r="AV174" s="115"/>
      <c r="AW174" s="115"/>
      <c r="AX174" s="115">
        <v>0</v>
      </c>
      <c r="AY174" s="115"/>
      <c r="AZ174" s="115"/>
      <c r="BA174" s="115">
        <v>1</v>
      </c>
      <c r="BB174" s="115"/>
      <c r="BC174" s="115"/>
      <c r="BD174" s="115">
        <v>0</v>
      </c>
      <c r="BE174" s="115"/>
      <c r="BF174" s="115"/>
      <c r="BG174" s="115">
        <v>0</v>
      </c>
      <c r="BH174" s="115"/>
      <c r="BI174" s="115"/>
      <c r="BJ174" s="115">
        <v>0</v>
      </c>
      <c r="BK174" s="115"/>
      <c r="BL174" s="115"/>
    </row>
    <row r="175" spans="1:79" s="6" customFormat="1" ht="12.75" customHeight="1" x14ac:dyDescent="0.2">
      <c r="A175" s="86">
        <v>3</v>
      </c>
      <c r="B175" s="87"/>
      <c r="C175" s="87"/>
      <c r="D175" s="100" t="s">
        <v>211</v>
      </c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2"/>
      <c r="W175" s="112">
        <v>2</v>
      </c>
      <c r="X175" s="112"/>
      <c r="Y175" s="112"/>
      <c r="Z175" s="112">
        <v>2</v>
      </c>
      <c r="AA175" s="112"/>
      <c r="AB175" s="112"/>
      <c r="AC175" s="112">
        <v>0</v>
      </c>
      <c r="AD175" s="112"/>
      <c r="AE175" s="112"/>
      <c r="AF175" s="112">
        <v>0</v>
      </c>
      <c r="AG175" s="112"/>
      <c r="AH175" s="112"/>
      <c r="AI175" s="112">
        <v>2</v>
      </c>
      <c r="AJ175" s="112"/>
      <c r="AK175" s="112"/>
      <c r="AL175" s="112">
        <v>2</v>
      </c>
      <c r="AM175" s="112"/>
      <c r="AN175" s="112"/>
      <c r="AO175" s="112">
        <v>0</v>
      </c>
      <c r="AP175" s="112"/>
      <c r="AQ175" s="112"/>
      <c r="AR175" s="112">
        <v>0</v>
      </c>
      <c r="AS175" s="112"/>
      <c r="AT175" s="112"/>
      <c r="AU175" s="112">
        <v>2</v>
      </c>
      <c r="AV175" s="112"/>
      <c r="AW175" s="112"/>
      <c r="AX175" s="112">
        <v>0</v>
      </c>
      <c r="AY175" s="112"/>
      <c r="AZ175" s="112"/>
      <c r="BA175" s="112">
        <v>2</v>
      </c>
      <c r="BB175" s="112"/>
      <c r="BC175" s="112"/>
      <c r="BD175" s="112">
        <v>0</v>
      </c>
      <c r="BE175" s="112"/>
      <c r="BF175" s="112"/>
      <c r="BG175" s="112">
        <v>0</v>
      </c>
      <c r="BH175" s="112"/>
      <c r="BI175" s="112"/>
      <c r="BJ175" s="112">
        <v>0</v>
      </c>
      <c r="BK175" s="112"/>
      <c r="BL175" s="112"/>
    </row>
    <row r="176" spans="1:79" s="99" customFormat="1" ht="25.5" customHeight="1" x14ac:dyDescent="0.2">
      <c r="A176" s="89">
        <v>4</v>
      </c>
      <c r="B176" s="90"/>
      <c r="C176" s="90"/>
      <c r="D176" s="92" t="s">
        <v>212</v>
      </c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4"/>
      <c r="W176" s="115" t="s">
        <v>173</v>
      </c>
      <c r="X176" s="115"/>
      <c r="Y176" s="115"/>
      <c r="Z176" s="115" t="s">
        <v>173</v>
      </c>
      <c r="AA176" s="115"/>
      <c r="AB176" s="115"/>
      <c r="AC176" s="115"/>
      <c r="AD176" s="115"/>
      <c r="AE176" s="115"/>
      <c r="AF176" s="115"/>
      <c r="AG176" s="115"/>
      <c r="AH176" s="115"/>
      <c r="AI176" s="115" t="s">
        <v>173</v>
      </c>
      <c r="AJ176" s="115"/>
      <c r="AK176" s="115"/>
      <c r="AL176" s="115" t="s">
        <v>173</v>
      </c>
      <c r="AM176" s="115"/>
      <c r="AN176" s="115"/>
      <c r="AO176" s="115"/>
      <c r="AP176" s="115"/>
      <c r="AQ176" s="115"/>
      <c r="AR176" s="115"/>
      <c r="AS176" s="115"/>
      <c r="AT176" s="115"/>
      <c r="AU176" s="115" t="s">
        <v>173</v>
      </c>
      <c r="AV176" s="115"/>
      <c r="AW176" s="115"/>
      <c r="AX176" s="115"/>
      <c r="AY176" s="115"/>
      <c r="AZ176" s="115"/>
      <c r="BA176" s="115" t="s">
        <v>173</v>
      </c>
      <c r="BB176" s="115"/>
      <c r="BC176" s="115"/>
      <c r="BD176" s="115"/>
      <c r="BE176" s="115"/>
      <c r="BF176" s="115"/>
      <c r="BG176" s="115" t="s">
        <v>173</v>
      </c>
      <c r="BH176" s="115"/>
      <c r="BI176" s="115"/>
      <c r="BJ176" s="115"/>
      <c r="BK176" s="115"/>
      <c r="BL176" s="115"/>
    </row>
    <row r="179" spans="1:79" ht="14.25" customHeight="1" x14ac:dyDescent="0.2">
      <c r="A179" s="29" t="s">
        <v>153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4.25" customHeight="1" x14ac:dyDescent="0.2">
      <c r="A180" s="29" t="s">
        <v>241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</row>
    <row r="181" spans="1:79" ht="15" customHeight="1" x14ac:dyDescent="0.2">
      <c r="A181" s="31" t="s">
        <v>224</v>
      </c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  <c r="BM181" s="31"/>
      <c r="BN181" s="31"/>
      <c r="BO181" s="31"/>
      <c r="BP181" s="31"/>
      <c r="BQ181" s="31"/>
      <c r="BR181" s="31"/>
      <c r="BS181" s="31"/>
    </row>
    <row r="182" spans="1:79" ht="15" customHeight="1" x14ac:dyDescent="0.2">
      <c r="A182" s="27" t="s">
        <v>6</v>
      </c>
      <c r="B182" s="27"/>
      <c r="C182" s="27"/>
      <c r="D182" s="27"/>
      <c r="E182" s="27"/>
      <c r="F182" s="27"/>
      <c r="G182" s="27" t="s">
        <v>126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 t="s">
        <v>13</v>
      </c>
      <c r="U182" s="27"/>
      <c r="V182" s="27"/>
      <c r="W182" s="27"/>
      <c r="X182" s="27"/>
      <c r="Y182" s="27"/>
      <c r="Z182" s="27"/>
      <c r="AA182" s="36" t="s">
        <v>225</v>
      </c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7"/>
      <c r="AP182" s="36" t="s">
        <v>228</v>
      </c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8"/>
      <c r="BE182" s="36" t="s">
        <v>235</v>
      </c>
      <c r="BF182" s="37"/>
      <c r="BG182" s="37"/>
      <c r="BH182" s="37"/>
      <c r="BI182" s="37"/>
      <c r="BJ182" s="37"/>
      <c r="BK182" s="37"/>
      <c r="BL182" s="37"/>
      <c r="BM182" s="37"/>
      <c r="BN182" s="37"/>
      <c r="BO182" s="37"/>
      <c r="BP182" s="37"/>
      <c r="BQ182" s="37"/>
      <c r="BR182" s="37"/>
      <c r="BS182" s="38"/>
    </row>
    <row r="183" spans="1:79" ht="32.1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 t="s">
        <v>4</v>
      </c>
      <c r="AB183" s="27"/>
      <c r="AC183" s="27"/>
      <c r="AD183" s="27"/>
      <c r="AE183" s="27"/>
      <c r="AF183" s="27" t="s">
        <v>3</v>
      </c>
      <c r="AG183" s="27"/>
      <c r="AH183" s="27"/>
      <c r="AI183" s="27"/>
      <c r="AJ183" s="27"/>
      <c r="AK183" s="27" t="s">
        <v>89</v>
      </c>
      <c r="AL183" s="27"/>
      <c r="AM183" s="27"/>
      <c r="AN183" s="27"/>
      <c r="AO183" s="27"/>
      <c r="AP183" s="27" t="s">
        <v>4</v>
      </c>
      <c r="AQ183" s="27"/>
      <c r="AR183" s="27"/>
      <c r="AS183" s="27"/>
      <c r="AT183" s="27"/>
      <c r="AU183" s="27" t="s">
        <v>3</v>
      </c>
      <c r="AV183" s="27"/>
      <c r="AW183" s="27"/>
      <c r="AX183" s="27"/>
      <c r="AY183" s="27"/>
      <c r="AZ183" s="27" t="s">
        <v>96</v>
      </c>
      <c r="BA183" s="27"/>
      <c r="BB183" s="27"/>
      <c r="BC183" s="27"/>
      <c r="BD183" s="27"/>
      <c r="BE183" s="27" t="s">
        <v>4</v>
      </c>
      <c r="BF183" s="27"/>
      <c r="BG183" s="27"/>
      <c r="BH183" s="27"/>
      <c r="BI183" s="27"/>
      <c r="BJ183" s="27" t="s">
        <v>3</v>
      </c>
      <c r="BK183" s="27"/>
      <c r="BL183" s="27"/>
      <c r="BM183" s="27"/>
      <c r="BN183" s="27"/>
      <c r="BO183" s="27" t="s">
        <v>127</v>
      </c>
      <c r="BP183" s="27"/>
      <c r="BQ183" s="27"/>
      <c r="BR183" s="27"/>
      <c r="BS183" s="27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>
        <v>2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>
        <v>3</v>
      </c>
      <c r="U184" s="27"/>
      <c r="V184" s="27"/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/>
      <c r="AK184" s="27">
        <v>6</v>
      </c>
      <c r="AL184" s="27"/>
      <c r="AM184" s="27"/>
      <c r="AN184" s="27"/>
      <c r="AO184" s="27"/>
      <c r="AP184" s="27">
        <v>7</v>
      </c>
      <c r="AQ184" s="27"/>
      <c r="AR184" s="27"/>
      <c r="AS184" s="27"/>
      <c r="AT184" s="27"/>
      <c r="AU184" s="27">
        <v>8</v>
      </c>
      <c r="AV184" s="27"/>
      <c r="AW184" s="27"/>
      <c r="AX184" s="27"/>
      <c r="AY184" s="27"/>
      <c r="AZ184" s="27">
        <v>9</v>
      </c>
      <c r="BA184" s="27"/>
      <c r="BB184" s="27"/>
      <c r="BC184" s="27"/>
      <c r="BD184" s="27"/>
      <c r="BE184" s="27">
        <v>10</v>
      </c>
      <c r="BF184" s="27"/>
      <c r="BG184" s="27"/>
      <c r="BH184" s="27"/>
      <c r="BI184" s="27"/>
      <c r="BJ184" s="27">
        <v>11</v>
      </c>
      <c r="BK184" s="27"/>
      <c r="BL184" s="27"/>
      <c r="BM184" s="27"/>
      <c r="BN184" s="27"/>
      <c r="BO184" s="27">
        <v>12</v>
      </c>
      <c r="BP184" s="27"/>
      <c r="BQ184" s="27"/>
      <c r="BR184" s="27"/>
      <c r="BS184" s="27"/>
    </row>
    <row r="185" spans="1:79" s="1" customFormat="1" ht="15" hidden="1" customHeight="1" x14ac:dyDescent="0.2">
      <c r="A185" s="26" t="s">
        <v>69</v>
      </c>
      <c r="B185" s="26"/>
      <c r="C185" s="26"/>
      <c r="D185" s="26"/>
      <c r="E185" s="26"/>
      <c r="F185" s="26"/>
      <c r="G185" s="61" t="s">
        <v>57</v>
      </c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 t="s">
        <v>79</v>
      </c>
      <c r="U185" s="61"/>
      <c r="V185" s="61"/>
      <c r="W185" s="61"/>
      <c r="X185" s="61"/>
      <c r="Y185" s="61"/>
      <c r="Z185" s="61"/>
      <c r="AA185" s="30" t="s">
        <v>65</v>
      </c>
      <c r="AB185" s="30"/>
      <c r="AC185" s="30"/>
      <c r="AD185" s="30"/>
      <c r="AE185" s="30"/>
      <c r="AF185" s="30" t="s">
        <v>66</v>
      </c>
      <c r="AG185" s="30"/>
      <c r="AH185" s="30"/>
      <c r="AI185" s="30"/>
      <c r="AJ185" s="30"/>
      <c r="AK185" s="50" t="s">
        <v>122</v>
      </c>
      <c r="AL185" s="50"/>
      <c r="AM185" s="50"/>
      <c r="AN185" s="50"/>
      <c r="AO185" s="50"/>
      <c r="AP185" s="30" t="s">
        <v>67</v>
      </c>
      <c r="AQ185" s="30"/>
      <c r="AR185" s="30"/>
      <c r="AS185" s="30"/>
      <c r="AT185" s="30"/>
      <c r="AU185" s="30" t="s">
        <v>68</v>
      </c>
      <c r="AV185" s="30"/>
      <c r="AW185" s="30"/>
      <c r="AX185" s="30"/>
      <c r="AY185" s="30"/>
      <c r="AZ185" s="50" t="s">
        <v>122</v>
      </c>
      <c r="BA185" s="50"/>
      <c r="BB185" s="50"/>
      <c r="BC185" s="50"/>
      <c r="BD185" s="50"/>
      <c r="BE185" s="30" t="s">
        <v>58</v>
      </c>
      <c r="BF185" s="30"/>
      <c r="BG185" s="30"/>
      <c r="BH185" s="30"/>
      <c r="BI185" s="30"/>
      <c r="BJ185" s="30" t="s">
        <v>59</v>
      </c>
      <c r="BK185" s="30"/>
      <c r="BL185" s="30"/>
      <c r="BM185" s="30"/>
      <c r="BN185" s="30"/>
      <c r="BO185" s="50" t="s">
        <v>122</v>
      </c>
      <c r="BP185" s="50"/>
      <c r="BQ185" s="50"/>
      <c r="BR185" s="50"/>
      <c r="BS185" s="50"/>
      <c r="CA185" s="1" t="s">
        <v>44</v>
      </c>
    </row>
    <row r="186" spans="1:79" s="6" customFormat="1" ht="12.75" customHeight="1" x14ac:dyDescent="0.2">
      <c r="A186" s="85"/>
      <c r="B186" s="85"/>
      <c r="C186" s="85"/>
      <c r="D186" s="85"/>
      <c r="E186" s="85"/>
      <c r="F186" s="85"/>
      <c r="G186" s="118" t="s">
        <v>147</v>
      </c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9"/>
      <c r="U186" s="119"/>
      <c r="V186" s="119"/>
      <c r="W186" s="119"/>
      <c r="X186" s="119"/>
      <c r="Y186" s="119"/>
      <c r="Z186" s="119"/>
      <c r="AA186" s="116"/>
      <c r="AB186" s="116"/>
      <c r="AC186" s="116"/>
      <c r="AD186" s="116"/>
      <c r="AE186" s="116"/>
      <c r="AF186" s="116"/>
      <c r="AG186" s="116"/>
      <c r="AH186" s="116"/>
      <c r="AI186" s="116"/>
      <c r="AJ186" s="116"/>
      <c r="AK186" s="116">
        <f>IF(ISNUMBER(AA186),AA186,0)+IF(ISNUMBER(AF186),AF186,0)</f>
        <v>0</v>
      </c>
      <c r="AL186" s="116"/>
      <c r="AM186" s="116"/>
      <c r="AN186" s="116"/>
      <c r="AO186" s="116"/>
      <c r="AP186" s="116"/>
      <c r="AQ186" s="116"/>
      <c r="AR186" s="116"/>
      <c r="AS186" s="116"/>
      <c r="AT186" s="116"/>
      <c r="AU186" s="116"/>
      <c r="AV186" s="116"/>
      <c r="AW186" s="116"/>
      <c r="AX186" s="116"/>
      <c r="AY186" s="116"/>
      <c r="AZ186" s="116">
        <f>IF(ISNUMBER(AP186),AP186,0)+IF(ISNUMBER(AU186),AU186,0)</f>
        <v>0</v>
      </c>
      <c r="BA186" s="116"/>
      <c r="BB186" s="116"/>
      <c r="BC186" s="116"/>
      <c r="BD186" s="116"/>
      <c r="BE186" s="116"/>
      <c r="BF186" s="116"/>
      <c r="BG186" s="116"/>
      <c r="BH186" s="116"/>
      <c r="BI186" s="116"/>
      <c r="BJ186" s="116"/>
      <c r="BK186" s="116"/>
      <c r="BL186" s="116"/>
      <c r="BM186" s="116"/>
      <c r="BN186" s="116"/>
      <c r="BO186" s="116">
        <f>IF(ISNUMBER(BE186),BE186,0)+IF(ISNUMBER(BJ186),BJ186,0)</f>
        <v>0</v>
      </c>
      <c r="BP186" s="116"/>
      <c r="BQ186" s="116"/>
      <c r="BR186" s="116"/>
      <c r="BS186" s="116"/>
      <c r="CA186" s="6" t="s">
        <v>45</v>
      </c>
    </row>
    <row r="188" spans="1:79" ht="13.5" customHeight="1" x14ac:dyDescent="0.2">
      <c r="A188" s="29" t="s">
        <v>257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44" t="s">
        <v>224</v>
      </c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</row>
    <row r="190" spans="1:79" ht="15" customHeight="1" x14ac:dyDescent="0.2">
      <c r="A190" s="27" t="s">
        <v>6</v>
      </c>
      <c r="B190" s="27"/>
      <c r="C190" s="27"/>
      <c r="D190" s="27"/>
      <c r="E190" s="27"/>
      <c r="F190" s="27"/>
      <c r="G190" s="27" t="s">
        <v>126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 t="s">
        <v>13</v>
      </c>
      <c r="U190" s="27"/>
      <c r="V190" s="27"/>
      <c r="W190" s="27"/>
      <c r="X190" s="27"/>
      <c r="Y190" s="27"/>
      <c r="Z190" s="27"/>
      <c r="AA190" s="36" t="s">
        <v>246</v>
      </c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7"/>
      <c r="AP190" s="36" t="s">
        <v>251</v>
      </c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8"/>
    </row>
    <row r="191" spans="1:79" ht="32.1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 t="s">
        <v>4</v>
      </c>
      <c r="AB191" s="27"/>
      <c r="AC191" s="27"/>
      <c r="AD191" s="27"/>
      <c r="AE191" s="27"/>
      <c r="AF191" s="27" t="s">
        <v>3</v>
      </c>
      <c r="AG191" s="27"/>
      <c r="AH191" s="27"/>
      <c r="AI191" s="27"/>
      <c r="AJ191" s="27"/>
      <c r="AK191" s="27" t="s">
        <v>89</v>
      </c>
      <c r="AL191" s="27"/>
      <c r="AM191" s="27"/>
      <c r="AN191" s="27"/>
      <c r="AO191" s="27"/>
      <c r="AP191" s="27" t="s">
        <v>4</v>
      </c>
      <c r="AQ191" s="27"/>
      <c r="AR191" s="27"/>
      <c r="AS191" s="27"/>
      <c r="AT191" s="27"/>
      <c r="AU191" s="27" t="s">
        <v>3</v>
      </c>
      <c r="AV191" s="27"/>
      <c r="AW191" s="27"/>
      <c r="AX191" s="27"/>
      <c r="AY191" s="27"/>
      <c r="AZ191" s="27" t="s">
        <v>96</v>
      </c>
      <c r="BA191" s="27"/>
      <c r="BB191" s="27"/>
      <c r="BC191" s="27"/>
      <c r="BD191" s="27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>
        <v>2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3</v>
      </c>
      <c r="U192" s="27"/>
      <c r="V192" s="27"/>
      <c r="W192" s="27"/>
      <c r="X192" s="27"/>
      <c r="Y192" s="27"/>
      <c r="Z192" s="27"/>
      <c r="AA192" s="27">
        <v>4</v>
      </c>
      <c r="AB192" s="27"/>
      <c r="AC192" s="27"/>
      <c r="AD192" s="27"/>
      <c r="AE192" s="27"/>
      <c r="AF192" s="27">
        <v>5</v>
      </c>
      <c r="AG192" s="27"/>
      <c r="AH192" s="27"/>
      <c r="AI192" s="27"/>
      <c r="AJ192" s="27"/>
      <c r="AK192" s="27">
        <v>6</v>
      </c>
      <c r="AL192" s="27"/>
      <c r="AM192" s="27"/>
      <c r="AN192" s="27"/>
      <c r="AO192" s="27"/>
      <c r="AP192" s="27">
        <v>7</v>
      </c>
      <c r="AQ192" s="27"/>
      <c r="AR192" s="27"/>
      <c r="AS192" s="27"/>
      <c r="AT192" s="27"/>
      <c r="AU192" s="27">
        <v>8</v>
      </c>
      <c r="AV192" s="27"/>
      <c r="AW192" s="27"/>
      <c r="AX192" s="27"/>
      <c r="AY192" s="27"/>
      <c r="AZ192" s="27">
        <v>9</v>
      </c>
      <c r="BA192" s="27"/>
      <c r="BB192" s="27"/>
      <c r="BC192" s="27"/>
      <c r="BD192" s="27"/>
    </row>
    <row r="193" spans="1:79" s="1" customFormat="1" ht="12" hidden="1" customHeight="1" x14ac:dyDescent="0.2">
      <c r="A193" s="26" t="s">
        <v>69</v>
      </c>
      <c r="B193" s="26"/>
      <c r="C193" s="26"/>
      <c r="D193" s="26"/>
      <c r="E193" s="26"/>
      <c r="F193" s="26"/>
      <c r="G193" s="61" t="s">
        <v>57</v>
      </c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 t="s">
        <v>79</v>
      </c>
      <c r="U193" s="61"/>
      <c r="V193" s="61"/>
      <c r="W193" s="61"/>
      <c r="X193" s="61"/>
      <c r="Y193" s="61"/>
      <c r="Z193" s="61"/>
      <c r="AA193" s="30" t="s">
        <v>60</v>
      </c>
      <c r="AB193" s="30"/>
      <c r="AC193" s="30"/>
      <c r="AD193" s="30"/>
      <c r="AE193" s="30"/>
      <c r="AF193" s="30" t="s">
        <v>61</v>
      </c>
      <c r="AG193" s="30"/>
      <c r="AH193" s="30"/>
      <c r="AI193" s="30"/>
      <c r="AJ193" s="30"/>
      <c r="AK193" s="50" t="s">
        <v>122</v>
      </c>
      <c r="AL193" s="50"/>
      <c r="AM193" s="50"/>
      <c r="AN193" s="50"/>
      <c r="AO193" s="50"/>
      <c r="AP193" s="30" t="s">
        <v>62</v>
      </c>
      <c r="AQ193" s="30"/>
      <c r="AR193" s="30"/>
      <c r="AS193" s="30"/>
      <c r="AT193" s="30"/>
      <c r="AU193" s="30" t="s">
        <v>63</v>
      </c>
      <c r="AV193" s="30"/>
      <c r="AW193" s="30"/>
      <c r="AX193" s="30"/>
      <c r="AY193" s="30"/>
      <c r="AZ193" s="50" t="s">
        <v>122</v>
      </c>
      <c r="BA193" s="50"/>
      <c r="BB193" s="50"/>
      <c r="BC193" s="50"/>
      <c r="BD193" s="50"/>
      <c r="CA193" s="1" t="s">
        <v>46</v>
      </c>
    </row>
    <row r="194" spans="1:79" s="6" customFormat="1" x14ac:dyDescent="0.2">
      <c r="A194" s="85"/>
      <c r="B194" s="85"/>
      <c r="C194" s="85"/>
      <c r="D194" s="85"/>
      <c r="E194" s="85"/>
      <c r="F194" s="85"/>
      <c r="G194" s="118" t="s">
        <v>147</v>
      </c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9"/>
      <c r="U194" s="119"/>
      <c r="V194" s="119"/>
      <c r="W194" s="119"/>
      <c r="X194" s="119"/>
      <c r="Y194" s="119"/>
      <c r="Z194" s="119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>
        <f>IF(ISNUMBER(AA194),AA194,0)+IF(ISNUMBER(AF194),AF194,0)</f>
        <v>0</v>
      </c>
      <c r="AL194" s="116"/>
      <c r="AM194" s="116"/>
      <c r="AN194" s="116"/>
      <c r="AO194" s="116"/>
      <c r="AP194" s="116"/>
      <c r="AQ194" s="116"/>
      <c r="AR194" s="116"/>
      <c r="AS194" s="116"/>
      <c r="AT194" s="116"/>
      <c r="AU194" s="116"/>
      <c r="AV194" s="116"/>
      <c r="AW194" s="116"/>
      <c r="AX194" s="116"/>
      <c r="AY194" s="116"/>
      <c r="AZ194" s="116">
        <f>IF(ISNUMBER(AP194),AP194,0)+IF(ISNUMBER(AU194),AU194,0)</f>
        <v>0</v>
      </c>
      <c r="BA194" s="116"/>
      <c r="BB194" s="116"/>
      <c r="BC194" s="116"/>
      <c r="BD194" s="116"/>
      <c r="CA194" s="6" t="s">
        <v>47</v>
      </c>
    </row>
    <row r="197" spans="1:79" ht="14.25" customHeight="1" x14ac:dyDescent="0.2">
      <c r="A197" s="29" t="s">
        <v>258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 x14ac:dyDescent="0.2">
      <c r="A198" s="44" t="s">
        <v>224</v>
      </c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75"/>
      <c r="AB198" s="75"/>
      <c r="AC198" s="75"/>
      <c r="AD198" s="75"/>
      <c r="AE198" s="75"/>
      <c r="AF198" s="75"/>
      <c r="AG198" s="75"/>
      <c r="AH198" s="75"/>
      <c r="AI198" s="75"/>
      <c r="AJ198" s="75"/>
      <c r="AK198" s="75"/>
      <c r="AL198" s="75"/>
      <c r="AM198" s="75"/>
      <c r="AN198" s="75"/>
      <c r="AO198" s="75"/>
      <c r="AP198" s="75"/>
      <c r="AQ198" s="75"/>
      <c r="AR198" s="75"/>
      <c r="AS198" s="75"/>
      <c r="AT198" s="75"/>
      <c r="AU198" s="75"/>
      <c r="AV198" s="75"/>
      <c r="AW198" s="75"/>
      <c r="AX198" s="75"/>
      <c r="AY198" s="75"/>
      <c r="AZ198" s="75"/>
      <c r="BA198" s="75"/>
      <c r="BB198" s="75"/>
      <c r="BC198" s="75"/>
      <c r="BD198" s="75"/>
      <c r="BE198" s="75"/>
      <c r="BF198" s="75"/>
      <c r="BG198" s="75"/>
      <c r="BH198" s="75"/>
      <c r="BI198" s="75"/>
      <c r="BJ198" s="75"/>
      <c r="BK198" s="75"/>
      <c r="BL198" s="75"/>
      <c r="BM198" s="75"/>
    </row>
    <row r="199" spans="1:79" ht="23.1" customHeight="1" x14ac:dyDescent="0.2">
      <c r="A199" s="27" t="s">
        <v>128</v>
      </c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54" t="s">
        <v>129</v>
      </c>
      <c r="O199" s="55"/>
      <c r="P199" s="55"/>
      <c r="Q199" s="55"/>
      <c r="R199" s="55"/>
      <c r="S199" s="55"/>
      <c r="T199" s="55"/>
      <c r="U199" s="56"/>
      <c r="V199" s="54" t="s">
        <v>130</v>
      </c>
      <c r="W199" s="55"/>
      <c r="X199" s="55"/>
      <c r="Y199" s="55"/>
      <c r="Z199" s="56"/>
      <c r="AA199" s="27" t="s">
        <v>225</v>
      </c>
      <c r="AB199" s="27"/>
      <c r="AC199" s="27"/>
      <c r="AD199" s="27"/>
      <c r="AE199" s="27"/>
      <c r="AF199" s="27"/>
      <c r="AG199" s="27"/>
      <c r="AH199" s="27"/>
      <c r="AI199" s="27"/>
      <c r="AJ199" s="27" t="s">
        <v>228</v>
      </c>
      <c r="AK199" s="27"/>
      <c r="AL199" s="27"/>
      <c r="AM199" s="27"/>
      <c r="AN199" s="27"/>
      <c r="AO199" s="27"/>
      <c r="AP199" s="27"/>
      <c r="AQ199" s="27"/>
      <c r="AR199" s="27"/>
      <c r="AS199" s="27" t="s">
        <v>235</v>
      </c>
      <c r="AT199" s="27"/>
      <c r="AU199" s="27"/>
      <c r="AV199" s="27"/>
      <c r="AW199" s="27"/>
      <c r="AX199" s="27"/>
      <c r="AY199" s="27"/>
      <c r="AZ199" s="27"/>
      <c r="BA199" s="27"/>
      <c r="BB199" s="27" t="s">
        <v>246</v>
      </c>
      <c r="BC199" s="27"/>
      <c r="BD199" s="27"/>
      <c r="BE199" s="27"/>
      <c r="BF199" s="27"/>
      <c r="BG199" s="27"/>
      <c r="BH199" s="27"/>
      <c r="BI199" s="27"/>
      <c r="BJ199" s="27"/>
      <c r="BK199" s="27" t="s">
        <v>251</v>
      </c>
      <c r="BL199" s="27"/>
      <c r="BM199" s="27"/>
      <c r="BN199" s="27"/>
      <c r="BO199" s="27"/>
      <c r="BP199" s="27"/>
      <c r="BQ199" s="27"/>
      <c r="BR199" s="27"/>
      <c r="BS199" s="27"/>
    </row>
    <row r="200" spans="1:79" ht="95.25" customHeight="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57"/>
      <c r="O200" s="58"/>
      <c r="P200" s="58"/>
      <c r="Q200" s="58"/>
      <c r="R200" s="58"/>
      <c r="S200" s="58"/>
      <c r="T200" s="58"/>
      <c r="U200" s="59"/>
      <c r="V200" s="57"/>
      <c r="W200" s="58"/>
      <c r="X200" s="58"/>
      <c r="Y200" s="58"/>
      <c r="Z200" s="59"/>
      <c r="AA200" s="74" t="s">
        <v>133</v>
      </c>
      <c r="AB200" s="74"/>
      <c r="AC200" s="74"/>
      <c r="AD200" s="74"/>
      <c r="AE200" s="74"/>
      <c r="AF200" s="74" t="s">
        <v>134</v>
      </c>
      <c r="AG200" s="74"/>
      <c r="AH200" s="74"/>
      <c r="AI200" s="74"/>
      <c r="AJ200" s="74" t="s">
        <v>133</v>
      </c>
      <c r="AK200" s="74"/>
      <c r="AL200" s="74"/>
      <c r="AM200" s="74"/>
      <c r="AN200" s="74"/>
      <c r="AO200" s="74" t="s">
        <v>134</v>
      </c>
      <c r="AP200" s="74"/>
      <c r="AQ200" s="74"/>
      <c r="AR200" s="74"/>
      <c r="AS200" s="74" t="s">
        <v>133</v>
      </c>
      <c r="AT200" s="74"/>
      <c r="AU200" s="74"/>
      <c r="AV200" s="74"/>
      <c r="AW200" s="74"/>
      <c r="AX200" s="74" t="s">
        <v>134</v>
      </c>
      <c r="AY200" s="74"/>
      <c r="AZ200" s="74"/>
      <c r="BA200" s="74"/>
      <c r="BB200" s="74" t="s">
        <v>133</v>
      </c>
      <c r="BC200" s="74"/>
      <c r="BD200" s="74"/>
      <c r="BE200" s="74"/>
      <c r="BF200" s="74"/>
      <c r="BG200" s="74" t="s">
        <v>134</v>
      </c>
      <c r="BH200" s="74"/>
      <c r="BI200" s="74"/>
      <c r="BJ200" s="74"/>
      <c r="BK200" s="74" t="s">
        <v>133</v>
      </c>
      <c r="BL200" s="74"/>
      <c r="BM200" s="74"/>
      <c r="BN200" s="74"/>
      <c r="BO200" s="74"/>
      <c r="BP200" s="74" t="s">
        <v>134</v>
      </c>
      <c r="BQ200" s="74"/>
      <c r="BR200" s="74"/>
      <c r="BS200" s="74"/>
    </row>
    <row r="201" spans="1:79" ht="15" customHeight="1" x14ac:dyDescent="0.2">
      <c r="A201" s="27">
        <v>1</v>
      </c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36">
        <v>2</v>
      </c>
      <c r="O201" s="37"/>
      <c r="P201" s="37"/>
      <c r="Q201" s="37"/>
      <c r="R201" s="37"/>
      <c r="S201" s="37"/>
      <c r="T201" s="37"/>
      <c r="U201" s="38"/>
      <c r="V201" s="27">
        <v>3</v>
      </c>
      <c r="W201" s="27"/>
      <c r="X201" s="27"/>
      <c r="Y201" s="27"/>
      <c r="Z201" s="27"/>
      <c r="AA201" s="27">
        <v>4</v>
      </c>
      <c r="AB201" s="27"/>
      <c r="AC201" s="27"/>
      <c r="AD201" s="27"/>
      <c r="AE201" s="27"/>
      <c r="AF201" s="27">
        <v>5</v>
      </c>
      <c r="AG201" s="27"/>
      <c r="AH201" s="27"/>
      <c r="AI201" s="27"/>
      <c r="AJ201" s="27">
        <v>6</v>
      </c>
      <c r="AK201" s="27"/>
      <c r="AL201" s="27"/>
      <c r="AM201" s="27"/>
      <c r="AN201" s="27"/>
      <c r="AO201" s="27">
        <v>7</v>
      </c>
      <c r="AP201" s="27"/>
      <c r="AQ201" s="27"/>
      <c r="AR201" s="27"/>
      <c r="AS201" s="27">
        <v>8</v>
      </c>
      <c r="AT201" s="27"/>
      <c r="AU201" s="27"/>
      <c r="AV201" s="27"/>
      <c r="AW201" s="27"/>
      <c r="AX201" s="27">
        <v>9</v>
      </c>
      <c r="AY201" s="27"/>
      <c r="AZ201" s="27"/>
      <c r="BA201" s="27"/>
      <c r="BB201" s="27">
        <v>10</v>
      </c>
      <c r="BC201" s="27"/>
      <c r="BD201" s="27"/>
      <c r="BE201" s="27"/>
      <c r="BF201" s="27"/>
      <c r="BG201" s="27">
        <v>11</v>
      </c>
      <c r="BH201" s="27"/>
      <c r="BI201" s="27"/>
      <c r="BJ201" s="27"/>
      <c r="BK201" s="27">
        <v>12</v>
      </c>
      <c r="BL201" s="27"/>
      <c r="BM201" s="27"/>
      <c r="BN201" s="27"/>
      <c r="BO201" s="27"/>
      <c r="BP201" s="27">
        <v>13</v>
      </c>
      <c r="BQ201" s="27"/>
      <c r="BR201" s="27"/>
      <c r="BS201" s="27"/>
    </row>
    <row r="202" spans="1:79" s="1" customFormat="1" ht="12" hidden="1" customHeight="1" x14ac:dyDescent="0.2">
      <c r="A202" s="61" t="s">
        <v>146</v>
      </c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26" t="s">
        <v>131</v>
      </c>
      <c r="O202" s="26"/>
      <c r="P202" s="26"/>
      <c r="Q202" s="26"/>
      <c r="R202" s="26"/>
      <c r="S202" s="26"/>
      <c r="T202" s="26"/>
      <c r="U202" s="26"/>
      <c r="V202" s="26" t="s">
        <v>132</v>
      </c>
      <c r="W202" s="26"/>
      <c r="X202" s="26"/>
      <c r="Y202" s="26"/>
      <c r="Z202" s="26"/>
      <c r="AA202" s="30" t="s">
        <v>65</v>
      </c>
      <c r="AB202" s="30"/>
      <c r="AC202" s="30"/>
      <c r="AD202" s="30"/>
      <c r="AE202" s="30"/>
      <c r="AF202" s="30" t="s">
        <v>66</v>
      </c>
      <c r="AG202" s="30"/>
      <c r="AH202" s="30"/>
      <c r="AI202" s="30"/>
      <c r="AJ202" s="30" t="s">
        <v>67</v>
      </c>
      <c r="AK202" s="30"/>
      <c r="AL202" s="30"/>
      <c r="AM202" s="30"/>
      <c r="AN202" s="30"/>
      <c r="AO202" s="30" t="s">
        <v>68</v>
      </c>
      <c r="AP202" s="30"/>
      <c r="AQ202" s="30"/>
      <c r="AR202" s="30"/>
      <c r="AS202" s="30" t="s">
        <v>58</v>
      </c>
      <c r="AT202" s="30"/>
      <c r="AU202" s="30"/>
      <c r="AV202" s="30"/>
      <c r="AW202" s="30"/>
      <c r="AX202" s="30" t="s">
        <v>59</v>
      </c>
      <c r="AY202" s="30"/>
      <c r="AZ202" s="30"/>
      <c r="BA202" s="30"/>
      <c r="BB202" s="30" t="s">
        <v>60</v>
      </c>
      <c r="BC202" s="30"/>
      <c r="BD202" s="30"/>
      <c r="BE202" s="30"/>
      <c r="BF202" s="30"/>
      <c r="BG202" s="30" t="s">
        <v>61</v>
      </c>
      <c r="BH202" s="30"/>
      <c r="BI202" s="30"/>
      <c r="BJ202" s="30"/>
      <c r="BK202" s="30" t="s">
        <v>62</v>
      </c>
      <c r="BL202" s="30"/>
      <c r="BM202" s="30"/>
      <c r="BN202" s="30"/>
      <c r="BO202" s="30"/>
      <c r="BP202" s="30" t="s">
        <v>63</v>
      </c>
      <c r="BQ202" s="30"/>
      <c r="BR202" s="30"/>
      <c r="BS202" s="30"/>
      <c r="CA202" s="1" t="s">
        <v>48</v>
      </c>
    </row>
    <row r="203" spans="1:79" s="6" customFormat="1" ht="12.75" customHeight="1" x14ac:dyDescent="0.2">
      <c r="A203" s="118" t="s">
        <v>147</v>
      </c>
      <c r="B203" s="118"/>
      <c r="C203" s="118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86"/>
      <c r="O203" s="87"/>
      <c r="P203" s="87"/>
      <c r="Q203" s="87"/>
      <c r="R203" s="87"/>
      <c r="S203" s="87"/>
      <c r="T203" s="87"/>
      <c r="U203" s="88"/>
      <c r="V203" s="120"/>
      <c r="W203" s="120"/>
      <c r="X203" s="120"/>
      <c r="Y203" s="120"/>
      <c r="Z203" s="120"/>
      <c r="AA203" s="120"/>
      <c r="AB203" s="120"/>
      <c r="AC203" s="120"/>
      <c r="AD203" s="120"/>
      <c r="AE203" s="120"/>
      <c r="AF203" s="120"/>
      <c r="AG203" s="120"/>
      <c r="AH203" s="120"/>
      <c r="AI203" s="120"/>
      <c r="AJ203" s="120"/>
      <c r="AK203" s="120"/>
      <c r="AL203" s="120"/>
      <c r="AM203" s="120"/>
      <c r="AN203" s="120"/>
      <c r="AO203" s="120"/>
      <c r="AP203" s="120"/>
      <c r="AQ203" s="120"/>
      <c r="AR203" s="120"/>
      <c r="AS203" s="120"/>
      <c r="AT203" s="120"/>
      <c r="AU203" s="120"/>
      <c r="AV203" s="120"/>
      <c r="AW203" s="120"/>
      <c r="AX203" s="120"/>
      <c r="AY203" s="120"/>
      <c r="AZ203" s="120"/>
      <c r="BA203" s="120"/>
      <c r="BB203" s="120"/>
      <c r="BC203" s="120"/>
      <c r="BD203" s="120"/>
      <c r="BE203" s="120"/>
      <c r="BF203" s="120"/>
      <c r="BG203" s="120"/>
      <c r="BH203" s="120"/>
      <c r="BI203" s="120"/>
      <c r="BJ203" s="120"/>
      <c r="BK203" s="120"/>
      <c r="BL203" s="120"/>
      <c r="BM203" s="120"/>
      <c r="BN203" s="120"/>
      <c r="BO203" s="120"/>
      <c r="BP203" s="121"/>
      <c r="BQ203" s="122"/>
      <c r="BR203" s="122"/>
      <c r="BS203" s="123"/>
      <c r="CA203" s="6" t="s">
        <v>49</v>
      </c>
    </row>
    <row r="206" spans="1:79" ht="35.25" customHeight="1" x14ac:dyDescent="0.2">
      <c r="A206" s="29" t="s">
        <v>259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x14ac:dyDescent="0.2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  <c r="AJ207" s="60"/>
      <c r="AK207" s="60"/>
      <c r="AL207" s="60"/>
      <c r="AM207" s="60"/>
      <c r="AN207" s="60"/>
      <c r="AO207" s="60"/>
      <c r="AP207" s="60"/>
      <c r="AQ207" s="60"/>
      <c r="AR207" s="60"/>
      <c r="AS207" s="60"/>
      <c r="AT207" s="60"/>
      <c r="AU207" s="60"/>
      <c r="AV207" s="60"/>
      <c r="AW207" s="60"/>
      <c r="AX207" s="60"/>
      <c r="AY207" s="60"/>
      <c r="AZ207" s="60"/>
      <c r="BA207" s="60"/>
      <c r="BB207" s="60"/>
      <c r="BC207" s="60"/>
      <c r="BD207" s="60"/>
      <c r="BE207" s="60"/>
      <c r="BF207" s="60"/>
      <c r="BG207" s="60"/>
      <c r="BH207" s="60"/>
      <c r="BI207" s="60"/>
      <c r="BJ207" s="60"/>
      <c r="BK207" s="60"/>
      <c r="BL207" s="60"/>
    </row>
    <row r="208" spans="1:79" ht="1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10" spans="1:79" ht="28.5" customHeight="1" x14ac:dyDescent="0.2">
      <c r="A210" s="34" t="s">
        <v>242</v>
      </c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</row>
    <row r="211" spans="1:79" ht="14.25" customHeight="1" x14ac:dyDescent="0.2">
      <c r="A211" s="29" t="s">
        <v>226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31" t="s">
        <v>224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42.95" customHeight="1" x14ac:dyDescent="0.2">
      <c r="A213" s="74" t="s">
        <v>135</v>
      </c>
      <c r="B213" s="74"/>
      <c r="C213" s="74"/>
      <c r="D213" s="74"/>
      <c r="E213" s="74"/>
      <c r="F213" s="74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 t="s">
        <v>15</v>
      </c>
      <c r="U213" s="27"/>
      <c r="V213" s="27"/>
      <c r="W213" s="27"/>
      <c r="X213" s="27"/>
      <c r="Y213" s="27"/>
      <c r="Z213" s="27" t="s">
        <v>14</v>
      </c>
      <c r="AA213" s="27"/>
      <c r="AB213" s="27"/>
      <c r="AC213" s="27"/>
      <c r="AD213" s="27"/>
      <c r="AE213" s="27" t="s">
        <v>136</v>
      </c>
      <c r="AF213" s="27"/>
      <c r="AG213" s="27"/>
      <c r="AH213" s="27"/>
      <c r="AI213" s="27"/>
      <c r="AJ213" s="27"/>
      <c r="AK213" s="27" t="s">
        <v>137</v>
      </c>
      <c r="AL213" s="27"/>
      <c r="AM213" s="27"/>
      <c r="AN213" s="27"/>
      <c r="AO213" s="27"/>
      <c r="AP213" s="27"/>
      <c r="AQ213" s="27" t="s">
        <v>138</v>
      </c>
      <c r="AR213" s="27"/>
      <c r="AS213" s="27"/>
      <c r="AT213" s="27"/>
      <c r="AU213" s="27"/>
      <c r="AV213" s="27"/>
      <c r="AW213" s="27" t="s">
        <v>98</v>
      </c>
      <c r="AX213" s="27"/>
      <c r="AY213" s="27"/>
      <c r="AZ213" s="27"/>
      <c r="BA213" s="27"/>
      <c r="BB213" s="27"/>
      <c r="BC213" s="27"/>
      <c r="BD213" s="27"/>
      <c r="BE213" s="27"/>
      <c r="BF213" s="27"/>
      <c r="BG213" s="27" t="s">
        <v>139</v>
      </c>
      <c r="BH213" s="27"/>
      <c r="BI213" s="27"/>
      <c r="BJ213" s="27"/>
      <c r="BK213" s="27"/>
      <c r="BL213" s="27"/>
    </row>
    <row r="214" spans="1:79" ht="39.950000000000003" customHeight="1" x14ac:dyDescent="0.2">
      <c r="A214" s="74"/>
      <c r="B214" s="74"/>
      <c r="C214" s="74"/>
      <c r="D214" s="74"/>
      <c r="E214" s="74"/>
      <c r="F214" s="74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 t="s">
        <v>17</v>
      </c>
      <c r="AX214" s="27"/>
      <c r="AY214" s="27"/>
      <c r="AZ214" s="27"/>
      <c r="BA214" s="27"/>
      <c r="BB214" s="27" t="s">
        <v>16</v>
      </c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15" customHeight="1" x14ac:dyDescent="0.2">
      <c r="A215" s="27">
        <v>1</v>
      </c>
      <c r="B215" s="27"/>
      <c r="C215" s="27"/>
      <c r="D215" s="27"/>
      <c r="E215" s="27"/>
      <c r="F215" s="27"/>
      <c r="G215" s="27">
        <v>2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>
        <v>3</v>
      </c>
      <c r="U215" s="27"/>
      <c r="V215" s="27"/>
      <c r="W215" s="27"/>
      <c r="X215" s="27"/>
      <c r="Y215" s="27"/>
      <c r="Z215" s="27">
        <v>4</v>
      </c>
      <c r="AA215" s="27"/>
      <c r="AB215" s="27"/>
      <c r="AC215" s="27"/>
      <c r="AD215" s="27"/>
      <c r="AE215" s="27">
        <v>5</v>
      </c>
      <c r="AF215" s="27"/>
      <c r="AG215" s="27"/>
      <c r="AH215" s="27"/>
      <c r="AI215" s="27"/>
      <c r="AJ215" s="27"/>
      <c r="AK215" s="27">
        <v>6</v>
      </c>
      <c r="AL215" s="27"/>
      <c r="AM215" s="27"/>
      <c r="AN215" s="27"/>
      <c r="AO215" s="27"/>
      <c r="AP215" s="27"/>
      <c r="AQ215" s="27">
        <v>7</v>
      </c>
      <c r="AR215" s="27"/>
      <c r="AS215" s="27"/>
      <c r="AT215" s="27"/>
      <c r="AU215" s="27"/>
      <c r="AV215" s="27"/>
      <c r="AW215" s="27">
        <v>8</v>
      </c>
      <c r="AX215" s="27"/>
      <c r="AY215" s="27"/>
      <c r="AZ215" s="27"/>
      <c r="BA215" s="27"/>
      <c r="BB215" s="27">
        <v>9</v>
      </c>
      <c r="BC215" s="27"/>
      <c r="BD215" s="27"/>
      <c r="BE215" s="27"/>
      <c r="BF215" s="27"/>
      <c r="BG215" s="27">
        <v>10</v>
      </c>
      <c r="BH215" s="27"/>
      <c r="BI215" s="27"/>
      <c r="BJ215" s="27"/>
      <c r="BK215" s="27"/>
      <c r="BL215" s="27"/>
    </row>
    <row r="216" spans="1:79" s="1" customFormat="1" ht="12" hidden="1" customHeight="1" x14ac:dyDescent="0.2">
      <c r="A216" s="26" t="s">
        <v>64</v>
      </c>
      <c r="B216" s="26"/>
      <c r="C216" s="26"/>
      <c r="D216" s="26"/>
      <c r="E216" s="26"/>
      <c r="F216" s="26"/>
      <c r="G216" s="61" t="s">
        <v>57</v>
      </c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30" t="s">
        <v>80</v>
      </c>
      <c r="U216" s="30"/>
      <c r="V216" s="30"/>
      <c r="W216" s="30"/>
      <c r="X216" s="30"/>
      <c r="Y216" s="30"/>
      <c r="Z216" s="30" t="s">
        <v>81</v>
      </c>
      <c r="AA216" s="30"/>
      <c r="AB216" s="30"/>
      <c r="AC216" s="30"/>
      <c r="AD216" s="30"/>
      <c r="AE216" s="30" t="s">
        <v>82</v>
      </c>
      <c r="AF216" s="30"/>
      <c r="AG216" s="30"/>
      <c r="AH216" s="30"/>
      <c r="AI216" s="30"/>
      <c r="AJ216" s="30"/>
      <c r="AK216" s="30" t="s">
        <v>83</v>
      </c>
      <c r="AL216" s="30"/>
      <c r="AM216" s="30"/>
      <c r="AN216" s="30"/>
      <c r="AO216" s="30"/>
      <c r="AP216" s="30"/>
      <c r="AQ216" s="78" t="s">
        <v>99</v>
      </c>
      <c r="AR216" s="30"/>
      <c r="AS216" s="30"/>
      <c r="AT216" s="30"/>
      <c r="AU216" s="30"/>
      <c r="AV216" s="30"/>
      <c r="AW216" s="30" t="s">
        <v>84</v>
      </c>
      <c r="AX216" s="30"/>
      <c r="AY216" s="30"/>
      <c r="AZ216" s="30"/>
      <c r="BA216" s="30"/>
      <c r="BB216" s="30" t="s">
        <v>85</v>
      </c>
      <c r="BC216" s="30"/>
      <c r="BD216" s="30"/>
      <c r="BE216" s="30"/>
      <c r="BF216" s="30"/>
      <c r="BG216" s="78" t="s">
        <v>100</v>
      </c>
      <c r="BH216" s="30"/>
      <c r="BI216" s="30"/>
      <c r="BJ216" s="30"/>
      <c r="BK216" s="30"/>
      <c r="BL216" s="30"/>
      <c r="CA216" s="1" t="s">
        <v>50</v>
      </c>
    </row>
    <row r="217" spans="1:79" s="99" customFormat="1" ht="12.75" customHeight="1" x14ac:dyDescent="0.2">
      <c r="A217" s="110">
        <v>2111</v>
      </c>
      <c r="B217" s="110"/>
      <c r="C217" s="110"/>
      <c r="D217" s="110"/>
      <c r="E217" s="110"/>
      <c r="F217" s="110"/>
      <c r="G217" s="92" t="s">
        <v>176</v>
      </c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4"/>
      <c r="T217" s="117">
        <v>842615</v>
      </c>
      <c r="U217" s="117"/>
      <c r="V217" s="117"/>
      <c r="W217" s="117"/>
      <c r="X217" s="117"/>
      <c r="Y217" s="117"/>
      <c r="Z217" s="117">
        <v>842573</v>
      </c>
      <c r="AA217" s="117"/>
      <c r="AB217" s="117"/>
      <c r="AC217" s="117"/>
      <c r="AD217" s="117"/>
      <c r="AE217" s="117">
        <v>0</v>
      </c>
      <c r="AF217" s="117"/>
      <c r="AG217" s="117"/>
      <c r="AH217" s="117"/>
      <c r="AI217" s="117"/>
      <c r="AJ217" s="117"/>
      <c r="AK217" s="117">
        <v>0</v>
      </c>
      <c r="AL217" s="117"/>
      <c r="AM217" s="117"/>
      <c r="AN217" s="117"/>
      <c r="AO217" s="117"/>
      <c r="AP217" s="117"/>
      <c r="AQ217" s="117">
        <f>IF(ISNUMBER(AK217),AK217,0)-IF(ISNUMBER(AE217),AE217,0)</f>
        <v>0</v>
      </c>
      <c r="AR217" s="117"/>
      <c r="AS217" s="117"/>
      <c r="AT217" s="117"/>
      <c r="AU217" s="117"/>
      <c r="AV217" s="117"/>
      <c r="AW217" s="117">
        <v>0</v>
      </c>
      <c r="AX217" s="117"/>
      <c r="AY217" s="117"/>
      <c r="AZ217" s="117"/>
      <c r="BA217" s="117"/>
      <c r="BB217" s="117">
        <v>0</v>
      </c>
      <c r="BC217" s="117"/>
      <c r="BD217" s="117"/>
      <c r="BE217" s="117"/>
      <c r="BF217" s="117"/>
      <c r="BG217" s="117">
        <f>IF(ISNUMBER(Z217),Z217,0)+IF(ISNUMBER(AK217),AK217,0)</f>
        <v>842573</v>
      </c>
      <c r="BH217" s="117"/>
      <c r="BI217" s="117"/>
      <c r="BJ217" s="117"/>
      <c r="BK217" s="117"/>
      <c r="BL217" s="117"/>
      <c r="CA217" s="99" t="s">
        <v>51</v>
      </c>
    </row>
    <row r="218" spans="1:79" s="99" customFormat="1" ht="12.75" customHeight="1" x14ac:dyDescent="0.2">
      <c r="A218" s="110">
        <v>2120</v>
      </c>
      <c r="B218" s="110"/>
      <c r="C218" s="110"/>
      <c r="D218" s="110"/>
      <c r="E218" s="110"/>
      <c r="F218" s="110"/>
      <c r="G218" s="92" t="s">
        <v>177</v>
      </c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4"/>
      <c r="T218" s="117">
        <v>184497</v>
      </c>
      <c r="U218" s="117"/>
      <c r="V218" s="117"/>
      <c r="W218" s="117"/>
      <c r="X218" s="117"/>
      <c r="Y218" s="117"/>
      <c r="Z218" s="117">
        <v>184483</v>
      </c>
      <c r="AA218" s="117"/>
      <c r="AB218" s="117"/>
      <c r="AC218" s="117"/>
      <c r="AD218" s="117"/>
      <c r="AE218" s="117">
        <v>0</v>
      </c>
      <c r="AF218" s="117"/>
      <c r="AG218" s="117"/>
      <c r="AH218" s="117"/>
      <c r="AI218" s="117"/>
      <c r="AJ218" s="117"/>
      <c r="AK218" s="117">
        <v>0</v>
      </c>
      <c r="AL218" s="117"/>
      <c r="AM218" s="117"/>
      <c r="AN218" s="117"/>
      <c r="AO218" s="117"/>
      <c r="AP218" s="117"/>
      <c r="AQ218" s="117">
        <f>IF(ISNUMBER(AK218),AK218,0)-IF(ISNUMBER(AE218),AE218,0)</f>
        <v>0</v>
      </c>
      <c r="AR218" s="117"/>
      <c r="AS218" s="117"/>
      <c r="AT218" s="117"/>
      <c r="AU218" s="117"/>
      <c r="AV218" s="117"/>
      <c r="AW218" s="117">
        <v>0</v>
      </c>
      <c r="AX218" s="117"/>
      <c r="AY218" s="117"/>
      <c r="AZ218" s="117"/>
      <c r="BA218" s="117"/>
      <c r="BB218" s="117">
        <v>0</v>
      </c>
      <c r="BC218" s="117"/>
      <c r="BD218" s="117"/>
      <c r="BE218" s="117"/>
      <c r="BF218" s="117"/>
      <c r="BG218" s="117">
        <f>IF(ISNUMBER(Z218),Z218,0)+IF(ISNUMBER(AK218),AK218,0)</f>
        <v>184483</v>
      </c>
      <c r="BH218" s="117"/>
      <c r="BI218" s="117"/>
      <c r="BJ218" s="117"/>
      <c r="BK218" s="117"/>
      <c r="BL218" s="117"/>
    </row>
    <row r="219" spans="1:79" s="99" customFormat="1" ht="12.75" customHeight="1" x14ac:dyDescent="0.2">
      <c r="A219" s="110">
        <v>2250</v>
      </c>
      <c r="B219" s="110"/>
      <c r="C219" s="110"/>
      <c r="D219" s="110"/>
      <c r="E219" s="110"/>
      <c r="F219" s="110"/>
      <c r="G219" s="92" t="s">
        <v>180</v>
      </c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4"/>
      <c r="T219" s="117">
        <v>325</v>
      </c>
      <c r="U219" s="117"/>
      <c r="V219" s="117"/>
      <c r="W219" s="117"/>
      <c r="X219" s="117"/>
      <c r="Y219" s="117"/>
      <c r="Z219" s="117">
        <v>325</v>
      </c>
      <c r="AA219" s="117"/>
      <c r="AB219" s="117"/>
      <c r="AC219" s="117"/>
      <c r="AD219" s="117"/>
      <c r="AE219" s="117">
        <v>0</v>
      </c>
      <c r="AF219" s="117"/>
      <c r="AG219" s="117"/>
      <c r="AH219" s="117"/>
      <c r="AI219" s="117"/>
      <c r="AJ219" s="117"/>
      <c r="AK219" s="117">
        <v>0</v>
      </c>
      <c r="AL219" s="117"/>
      <c r="AM219" s="117"/>
      <c r="AN219" s="117"/>
      <c r="AO219" s="117"/>
      <c r="AP219" s="117"/>
      <c r="AQ219" s="117">
        <f>IF(ISNUMBER(AK219),AK219,0)-IF(ISNUMBER(AE219),AE219,0)</f>
        <v>0</v>
      </c>
      <c r="AR219" s="117"/>
      <c r="AS219" s="117"/>
      <c r="AT219" s="117"/>
      <c r="AU219" s="117"/>
      <c r="AV219" s="117"/>
      <c r="AW219" s="117">
        <v>0</v>
      </c>
      <c r="AX219" s="117"/>
      <c r="AY219" s="117"/>
      <c r="AZ219" s="117"/>
      <c r="BA219" s="117"/>
      <c r="BB219" s="117">
        <v>0</v>
      </c>
      <c r="BC219" s="117"/>
      <c r="BD219" s="117"/>
      <c r="BE219" s="117"/>
      <c r="BF219" s="117"/>
      <c r="BG219" s="117">
        <f>IF(ISNUMBER(Z219),Z219,0)+IF(ISNUMBER(AK219),AK219,0)</f>
        <v>325</v>
      </c>
      <c r="BH219" s="117"/>
      <c r="BI219" s="117"/>
      <c r="BJ219" s="117"/>
      <c r="BK219" s="117"/>
      <c r="BL219" s="117"/>
    </row>
    <row r="220" spans="1:79" s="6" customFormat="1" ht="12.75" customHeight="1" x14ac:dyDescent="0.2">
      <c r="A220" s="85"/>
      <c r="B220" s="85"/>
      <c r="C220" s="85"/>
      <c r="D220" s="85"/>
      <c r="E220" s="85"/>
      <c r="F220" s="85"/>
      <c r="G220" s="100" t="s">
        <v>147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2"/>
      <c r="T220" s="116">
        <v>1027437</v>
      </c>
      <c r="U220" s="116"/>
      <c r="V220" s="116"/>
      <c r="W220" s="116"/>
      <c r="X220" s="116"/>
      <c r="Y220" s="116"/>
      <c r="Z220" s="116">
        <v>1027381</v>
      </c>
      <c r="AA220" s="116"/>
      <c r="AB220" s="116"/>
      <c r="AC220" s="116"/>
      <c r="AD220" s="116"/>
      <c r="AE220" s="116">
        <v>0</v>
      </c>
      <c r="AF220" s="116"/>
      <c r="AG220" s="116"/>
      <c r="AH220" s="116"/>
      <c r="AI220" s="116"/>
      <c r="AJ220" s="116"/>
      <c r="AK220" s="116">
        <v>0</v>
      </c>
      <c r="AL220" s="116"/>
      <c r="AM220" s="116"/>
      <c r="AN220" s="116"/>
      <c r="AO220" s="116"/>
      <c r="AP220" s="116"/>
      <c r="AQ220" s="116">
        <f>IF(ISNUMBER(AK220),AK220,0)-IF(ISNUMBER(AE220),AE220,0)</f>
        <v>0</v>
      </c>
      <c r="AR220" s="116"/>
      <c r="AS220" s="116"/>
      <c r="AT220" s="116"/>
      <c r="AU220" s="116"/>
      <c r="AV220" s="116"/>
      <c r="AW220" s="116">
        <v>0</v>
      </c>
      <c r="AX220" s="116"/>
      <c r="AY220" s="116"/>
      <c r="AZ220" s="116"/>
      <c r="BA220" s="116"/>
      <c r="BB220" s="116">
        <v>0</v>
      </c>
      <c r="BC220" s="116"/>
      <c r="BD220" s="116"/>
      <c r="BE220" s="116"/>
      <c r="BF220" s="116"/>
      <c r="BG220" s="116">
        <f>IF(ISNUMBER(Z220),Z220,0)+IF(ISNUMBER(AK220),AK220,0)</f>
        <v>1027381</v>
      </c>
      <c r="BH220" s="116"/>
      <c r="BI220" s="116"/>
      <c r="BJ220" s="116"/>
      <c r="BK220" s="116"/>
      <c r="BL220" s="116"/>
    </row>
    <row r="222" spans="1:79" ht="14.25" customHeight="1" x14ac:dyDescent="0.2">
      <c r="A222" s="29" t="s">
        <v>243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">
      <c r="A223" s="31" t="s">
        <v>224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79" ht="18" customHeight="1" x14ac:dyDescent="0.2">
      <c r="A224" s="27" t="s">
        <v>135</v>
      </c>
      <c r="B224" s="27"/>
      <c r="C224" s="27"/>
      <c r="D224" s="27"/>
      <c r="E224" s="27"/>
      <c r="F224" s="27"/>
      <c r="G224" s="27" t="s">
        <v>19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 t="s">
        <v>230</v>
      </c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 t="s">
        <v>240</v>
      </c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</row>
    <row r="225" spans="1:79" ht="42.95" customHeight="1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 t="s">
        <v>140</v>
      </c>
      <c r="R225" s="27"/>
      <c r="S225" s="27"/>
      <c r="T225" s="27"/>
      <c r="U225" s="27"/>
      <c r="V225" s="74" t="s">
        <v>141</v>
      </c>
      <c r="W225" s="74"/>
      <c r="X225" s="74"/>
      <c r="Y225" s="74"/>
      <c r="Z225" s="27" t="s">
        <v>142</v>
      </c>
      <c r="AA225" s="27"/>
      <c r="AB225" s="27"/>
      <c r="AC225" s="27"/>
      <c r="AD225" s="27"/>
      <c r="AE225" s="27"/>
      <c r="AF225" s="27"/>
      <c r="AG225" s="27"/>
      <c r="AH225" s="27"/>
      <c r="AI225" s="27"/>
      <c r="AJ225" s="27" t="s">
        <v>143</v>
      </c>
      <c r="AK225" s="27"/>
      <c r="AL225" s="27"/>
      <c r="AM225" s="27"/>
      <c r="AN225" s="27"/>
      <c r="AO225" s="27" t="s">
        <v>20</v>
      </c>
      <c r="AP225" s="27"/>
      <c r="AQ225" s="27"/>
      <c r="AR225" s="27"/>
      <c r="AS225" s="27"/>
      <c r="AT225" s="74" t="s">
        <v>144</v>
      </c>
      <c r="AU225" s="74"/>
      <c r="AV225" s="74"/>
      <c r="AW225" s="74"/>
      <c r="AX225" s="27" t="s">
        <v>142</v>
      </c>
      <c r="AY225" s="27"/>
      <c r="AZ225" s="27"/>
      <c r="BA225" s="27"/>
      <c r="BB225" s="27"/>
      <c r="BC225" s="27"/>
      <c r="BD225" s="27"/>
      <c r="BE225" s="27"/>
      <c r="BF225" s="27"/>
      <c r="BG225" s="27"/>
      <c r="BH225" s="27" t="s">
        <v>145</v>
      </c>
      <c r="BI225" s="27"/>
      <c r="BJ225" s="27"/>
      <c r="BK225" s="27"/>
      <c r="BL225" s="27"/>
    </row>
    <row r="226" spans="1:79" ht="63" customHeight="1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74"/>
      <c r="W226" s="74"/>
      <c r="X226" s="74"/>
      <c r="Y226" s="74"/>
      <c r="Z226" s="27" t="s">
        <v>17</v>
      </c>
      <c r="AA226" s="27"/>
      <c r="AB226" s="27"/>
      <c r="AC226" s="27"/>
      <c r="AD226" s="27"/>
      <c r="AE226" s="27" t="s">
        <v>16</v>
      </c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74"/>
      <c r="AU226" s="74"/>
      <c r="AV226" s="74"/>
      <c r="AW226" s="74"/>
      <c r="AX226" s="27" t="s">
        <v>17</v>
      </c>
      <c r="AY226" s="27"/>
      <c r="AZ226" s="27"/>
      <c r="BA226" s="27"/>
      <c r="BB226" s="27"/>
      <c r="BC226" s="27" t="s">
        <v>16</v>
      </c>
      <c r="BD226" s="27"/>
      <c r="BE226" s="27"/>
      <c r="BF226" s="27"/>
      <c r="BG226" s="27"/>
      <c r="BH226" s="27"/>
      <c r="BI226" s="27"/>
      <c r="BJ226" s="27"/>
      <c r="BK226" s="27"/>
      <c r="BL226" s="27"/>
    </row>
    <row r="227" spans="1:79" ht="15" customHeight="1" x14ac:dyDescent="0.2">
      <c r="A227" s="27">
        <v>1</v>
      </c>
      <c r="B227" s="27"/>
      <c r="C227" s="27"/>
      <c r="D227" s="27"/>
      <c r="E227" s="27"/>
      <c r="F227" s="27"/>
      <c r="G227" s="27">
        <v>2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>
        <v>3</v>
      </c>
      <c r="R227" s="27"/>
      <c r="S227" s="27"/>
      <c r="T227" s="27"/>
      <c r="U227" s="27"/>
      <c r="V227" s="27">
        <v>4</v>
      </c>
      <c r="W227" s="27"/>
      <c r="X227" s="27"/>
      <c r="Y227" s="27"/>
      <c r="Z227" s="27">
        <v>5</v>
      </c>
      <c r="AA227" s="27"/>
      <c r="AB227" s="27"/>
      <c r="AC227" s="27"/>
      <c r="AD227" s="27"/>
      <c r="AE227" s="27">
        <v>6</v>
      </c>
      <c r="AF227" s="27"/>
      <c r="AG227" s="27"/>
      <c r="AH227" s="27"/>
      <c r="AI227" s="27"/>
      <c r="AJ227" s="27">
        <v>7</v>
      </c>
      <c r="AK227" s="27"/>
      <c r="AL227" s="27"/>
      <c r="AM227" s="27"/>
      <c r="AN227" s="27"/>
      <c r="AO227" s="27">
        <v>8</v>
      </c>
      <c r="AP227" s="27"/>
      <c r="AQ227" s="27"/>
      <c r="AR227" s="27"/>
      <c r="AS227" s="27"/>
      <c r="AT227" s="27">
        <v>9</v>
      </c>
      <c r="AU227" s="27"/>
      <c r="AV227" s="27"/>
      <c r="AW227" s="27"/>
      <c r="AX227" s="27">
        <v>10</v>
      </c>
      <c r="AY227" s="27"/>
      <c r="AZ227" s="27"/>
      <c r="BA227" s="27"/>
      <c r="BB227" s="27"/>
      <c r="BC227" s="27">
        <v>11</v>
      </c>
      <c r="BD227" s="27"/>
      <c r="BE227" s="27"/>
      <c r="BF227" s="27"/>
      <c r="BG227" s="27"/>
      <c r="BH227" s="27">
        <v>12</v>
      </c>
      <c r="BI227" s="27"/>
      <c r="BJ227" s="27"/>
      <c r="BK227" s="27"/>
      <c r="BL227" s="27"/>
    </row>
    <row r="228" spans="1:79" s="1" customFormat="1" ht="12" hidden="1" customHeight="1" x14ac:dyDescent="0.2">
      <c r="A228" s="26" t="s">
        <v>64</v>
      </c>
      <c r="B228" s="26"/>
      <c r="C228" s="26"/>
      <c r="D228" s="26"/>
      <c r="E228" s="26"/>
      <c r="F228" s="26"/>
      <c r="G228" s="61" t="s">
        <v>57</v>
      </c>
      <c r="H228" s="61"/>
      <c r="I228" s="61"/>
      <c r="J228" s="61"/>
      <c r="K228" s="61"/>
      <c r="L228" s="61"/>
      <c r="M228" s="61"/>
      <c r="N228" s="61"/>
      <c r="O228" s="61"/>
      <c r="P228" s="61"/>
      <c r="Q228" s="30" t="s">
        <v>80</v>
      </c>
      <c r="R228" s="30"/>
      <c r="S228" s="30"/>
      <c r="T228" s="30"/>
      <c r="U228" s="30"/>
      <c r="V228" s="30" t="s">
        <v>81</v>
      </c>
      <c r="W228" s="30"/>
      <c r="X228" s="30"/>
      <c r="Y228" s="30"/>
      <c r="Z228" s="30" t="s">
        <v>82</v>
      </c>
      <c r="AA228" s="30"/>
      <c r="AB228" s="30"/>
      <c r="AC228" s="30"/>
      <c r="AD228" s="30"/>
      <c r="AE228" s="30" t="s">
        <v>83</v>
      </c>
      <c r="AF228" s="30"/>
      <c r="AG228" s="30"/>
      <c r="AH228" s="30"/>
      <c r="AI228" s="30"/>
      <c r="AJ228" s="78" t="s">
        <v>101</v>
      </c>
      <c r="AK228" s="30"/>
      <c r="AL228" s="30"/>
      <c r="AM228" s="30"/>
      <c r="AN228" s="30"/>
      <c r="AO228" s="30" t="s">
        <v>84</v>
      </c>
      <c r="AP228" s="30"/>
      <c r="AQ228" s="30"/>
      <c r="AR228" s="30"/>
      <c r="AS228" s="30"/>
      <c r="AT228" s="78" t="s">
        <v>102</v>
      </c>
      <c r="AU228" s="30"/>
      <c r="AV228" s="30"/>
      <c r="AW228" s="30"/>
      <c r="AX228" s="30" t="s">
        <v>85</v>
      </c>
      <c r="AY228" s="30"/>
      <c r="AZ228" s="30"/>
      <c r="BA228" s="30"/>
      <c r="BB228" s="30"/>
      <c r="BC228" s="30" t="s">
        <v>86</v>
      </c>
      <c r="BD228" s="30"/>
      <c r="BE228" s="30"/>
      <c r="BF228" s="30"/>
      <c r="BG228" s="30"/>
      <c r="BH228" s="78" t="s">
        <v>101</v>
      </c>
      <c r="BI228" s="30"/>
      <c r="BJ228" s="30"/>
      <c r="BK228" s="30"/>
      <c r="BL228" s="30"/>
      <c r="CA228" s="1" t="s">
        <v>52</v>
      </c>
    </row>
    <row r="229" spans="1:79" s="99" customFormat="1" ht="12.75" customHeight="1" x14ac:dyDescent="0.2">
      <c r="A229" s="110">
        <v>2111</v>
      </c>
      <c r="B229" s="110"/>
      <c r="C229" s="110"/>
      <c r="D229" s="110"/>
      <c r="E229" s="110"/>
      <c r="F229" s="110"/>
      <c r="G229" s="92" t="s">
        <v>176</v>
      </c>
      <c r="H229" s="93"/>
      <c r="I229" s="93"/>
      <c r="J229" s="93"/>
      <c r="K229" s="93"/>
      <c r="L229" s="93"/>
      <c r="M229" s="93"/>
      <c r="N229" s="93"/>
      <c r="O229" s="93"/>
      <c r="P229" s="94"/>
      <c r="Q229" s="117">
        <v>848269</v>
      </c>
      <c r="R229" s="117"/>
      <c r="S229" s="117"/>
      <c r="T229" s="117"/>
      <c r="U229" s="117"/>
      <c r="V229" s="117">
        <v>0</v>
      </c>
      <c r="W229" s="117"/>
      <c r="X229" s="117"/>
      <c r="Y229" s="117"/>
      <c r="Z229" s="117">
        <v>0</v>
      </c>
      <c r="AA229" s="117"/>
      <c r="AB229" s="117"/>
      <c r="AC229" s="117"/>
      <c r="AD229" s="117"/>
      <c r="AE229" s="117">
        <v>0</v>
      </c>
      <c r="AF229" s="117"/>
      <c r="AG229" s="117"/>
      <c r="AH229" s="117"/>
      <c r="AI229" s="117"/>
      <c r="AJ229" s="117">
        <f>IF(ISNUMBER(Q229),Q229,0)-IF(ISNUMBER(Z229),Z229,0)</f>
        <v>848269</v>
      </c>
      <c r="AK229" s="117"/>
      <c r="AL229" s="117"/>
      <c r="AM229" s="117"/>
      <c r="AN229" s="117"/>
      <c r="AO229" s="117">
        <v>882380</v>
      </c>
      <c r="AP229" s="117"/>
      <c r="AQ229" s="117"/>
      <c r="AR229" s="117"/>
      <c r="AS229" s="117"/>
      <c r="AT229" s="117">
        <f>IF(ISNUMBER(V229),V229,0)-IF(ISNUMBER(Z229),Z229,0)-IF(ISNUMBER(AE229),AE229,0)</f>
        <v>0</v>
      </c>
      <c r="AU229" s="117"/>
      <c r="AV229" s="117"/>
      <c r="AW229" s="117"/>
      <c r="AX229" s="117">
        <v>0</v>
      </c>
      <c r="AY229" s="117"/>
      <c r="AZ229" s="117"/>
      <c r="BA229" s="117"/>
      <c r="BB229" s="117"/>
      <c r="BC229" s="117">
        <v>0</v>
      </c>
      <c r="BD229" s="117"/>
      <c r="BE229" s="117"/>
      <c r="BF229" s="117"/>
      <c r="BG229" s="117"/>
      <c r="BH229" s="117">
        <f>IF(ISNUMBER(AO229),AO229,0)-IF(ISNUMBER(AX229),AX229,0)</f>
        <v>882380</v>
      </c>
      <c r="BI229" s="117"/>
      <c r="BJ229" s="117"/>
      <c r="BK229" s="117"/>
      <c r="BL229" s="117"/>
      <c r="CA229" s="99" t="s">
        <v>53</v>
      </c>
    </row>
    <row r="230" spans="1:79" s="99" customFormat="1" ht="12.75" customHeight="1" x14ac:dyDescent="0.2">
      <c r="A230" s="110">
        <v>2120</v>
      </c>
      <c r="B230" s="110"/>
      <c r="C230" s="110"/>
      <c r="D230" s="110"/>
      <c r="E230" s="110"/>
      <c r="F230" s="110"/>
      <c r="G230" s="92" t="s">
        <v>177</v>
      </c>
      <c r="H230" s="93"/>
      <c r="I230" s="93"/>
      <c r="J230" s="93"/>
      <c r="K230" s="93"/>
      <c r="L230" s="93"/>
      <c r="M230" s="93"/>
      <c r="N230" s="93"/>
      <c r="O230" s="93"/>
      <c r="P230" s="94"/>
      <c r="Q230" s="117">
        <v>186619</v>
      </c>
      <c r="R230" s="117"/>
      <c r="S230" s="117"/>
      <c r="T230" s="117"/>
      <c r="U230" s="117"/>
      <c r="V230" s="117">
        <v>0</v>
      </c>
      <c r="W230" s="117"/>
      <c r="X230" s="117"/>
      <c r="Y230" s="117"/>
      <c r="Z230" s="117">
        <v>0</v>
      </c>
      <c r="AA230" s="117"/>
      <c r="AB230" s="117"/>
      <c r="AC230" s="117"/>
      <c r="AD230" s="117"/>
      <c r="AE230" s="117">
        <v>0</v>
      </c>
      <c r="AF230" s="117"/>
      <c r="AG230" s="117"/>
      <c r="AH230" s="117"/>
      <c r="AI230" s="117"/>
      <c r="AJ230" s="117">
        <f>IF(ISNUMBER(Q230),Q230,0)-IF(ISNUMBER(Z230),Z230,0)</f>
        <v>186619</v>
      </c>
      <c r="AK230" s="117"/>
      <c r="AL230" s="117"/>
      <c r="AM230" s="117"/>
      <c r="AN230" s="117"/>
      <c r="AO230" s="117">
        <v>194124</v>
      </c>
      <c r="AP230" s="117"/>
      <c r="AQ230" s="117"/>
      <c r="AR230" s="117"/>
      <c r="AS230" s="117"/>
      <c r="AT230" s="117">
        <f>IF(ISNUMBER(V230),V230,0)-IF(ISNUMBER(Z230),Z230,0)-IF(ISNUMBER(AE230),AE230,0)</f>
        <v>0</v>
      </c>
      <c r="AU230" s="117"/>
      <c r="AV230" s="117"/>
      <c r="AW230" s="117"/>
      <c r="AX230" s="117">
        <v>0</v>
      </c>
      <c r="AY230" s="117"/>
      <c r="AZ230" s="117"/>
      <c r="BA230" s="117"/>
      <c r="BB230" s="117"/>
      <c r="BC230" s="117">
        <v>0</v>
      </c>
      <c r="BD230" s="117"/>
      <c r="BE230" s="117"/>
      <c r="BF230" s="117"/>
      <c r="BG230" s="117"/>
      <c r="BH230" s="117">
        <f>IF(ISNUMBER(AO230),AO230,0)-IF(ISNUMBER(AX230),AX230,0)</f>
        <v>194124</v>
      </c>
      <c r="BI230" s="117"/>
      <c r="BJ230" s="117"/>
      <c r="BK230" s="117"/>
      <c r="BL230" s="117"/>
    </row>
    <row r="231" spans="1:79" s="99" customFormat="1" ht="25.5" customHeight="1" x14ac:dyDescent="0.2">
      <c r="A231" s="110">
        <v>2210</v>
      </c>
      <c r="B231" s="110"/>
      <c r="C231" s="110"/>
      <c r="D231" s="110"/>
      <c r="E231" s="110"/>
      <c r="F231" s="110"/>
      <c r="G231" s="92" t="s">
        <v>178</v>
      </c>
      <c r="H231" s="93"/>
      <c r="I231" s="93"/>
      <c r="J231" s="93"/>
      <c r="K231" s="93"/>
      <c r="L231" s="93"/>
      <c r="M231" s="93"/>
      <c r="N231" s="93"/>
      <c r="O231" s="93"/>
      <c r="P231" s="94"/>
      <c r="Q231" s="117">
        <v>2030</v>
      </c>
      <c r="R231" s="117"/>
      <c r="S231" s="117"/>
      <c r="T231" s="117"/>
      <c r="U231" s="117"/>
      <c r="V231" s="117">
        <v>0</v>
      </c>
      <c r="W231" s="117"/>
      <c r="X231" s="117"/>
      <c r="Y231" s="117"/>
      <c r="Z231" s="117">
        <v>0</v>
      </c>
      <c r="AA231" s="117"/>
      <c r="AB231" s="117"/>
      <c r="AC231" s="117"/>
      <c r="AD231" s="117"/>
      <c r="AE231" s="117">
        <v>0</v>
      </c>
      <c r="AF231" s="117"/>
      <c r="AG231" s="117"/>
      <c r="AH231" s="117"/>
      <c r="AI231" s="117"/>
      <c r="AJ231" s="117">
        <f>IF(ISNUMBER(Q231),Q231,0)-IF(ISNUMBER(Z231),Z231,0)</f>
        <v>2030</v>
      </c>
      <c r="AK231" s="117"/>
      <c r="AL231" s="117"/>
      <c r="AM231" s="117"/>
      <c r="AN231" s="117"/>
      <c r="AO231" s="117">
        <v>2156</v>
      </c>
      <c r="AP231" s="117"/>
      <c r="AQ231" s="117"/>
      <c r="AR231" s="117"/>
      <c r="AS231" s="117"/>
      <c r="AT231" s="117">
        <f>IF(ISNUMBER(V231),V231,0)-IF(ISNUMBER(Z231),Z231,0)-IF(ISNUMBER(AE231),AE231,0)</f>
        <v>0</v>
      </c>
      <c r="AU231" s="117"/>
      <c r="AV231" s="117"/>
      <c r="AW231" s="117"/>
      <c r="AX231" s="117">
        <v>0</v>
      </c>
      <c r="AY231" s="117"/>
      <c r="AZ231" s="117"/>
      <c r="BA231" s="117"/>
      <c r="BB231" s="117"/>
      <c r="BC231" s="117">
        <v>0</v>
      </c>
      <c r="BD231" s="117"/>
      <c r="BE231" s="117"/>
      <c r="BF231" s="117"/>
      <c r="BG231" s="117"/>
      <c r="BH231" s="117">
        <f>IF(ISNUMBER(AO231),AO231,0)-IF(ISNUMBER(AX231),AX231,0)</f>
        <v>2156</v>
      </c>
      <c r="BI231" s="117"/>
      <c r="BJ231" s="117"/>
      <c r="BK231" s="117"/>
      <c r="BL231" s="117"/>
    </row>
    <row r="232" spans="1:79" s="99" customFormat="1" ht="12.75" customHeight="1" x14ac:dyDescent="0.2">
      <c r="A232" s="110">
        <v>2250</v>
      </c>
      <c r="B232" s="110"/>
      <c r="C232" s="110"/>
      <c r="D232" s="110"/>
      <c r="E232" s="110"/>
      <c r="F232" s="110"/>
      <c r="G232" s="92" t="s">
        <v>180</v>
      </c>
      <c r="H232" s="93"/>
      <c r="I232" s="93"/>
      <c r="J232" s="93"/>
      <c r="K232" s="93"/>
      <c r="L232" s="93"/>
      <c r="M232" s="93"/>
      <c r="N232" s="93"/>
      <c r="O232" s="93"/>
      <c r="P232" s="94"/>
      <c r="Q232" s="117">
        <v>2325</v>
      </c>
      <c r="R232" s="117"/>
      <c r="S232" s="117"/>
      <c r="T232" s="117"/>
      <c r="U232" s="117"/>
      <c r="V232" s="117">
        <v>0</v>
      </c>
      <c r="W232" s="117"/>
      <c r="X232" s="117"/>
      <c r="Y232" s="117"/>
      <c r="Z232" s="117">
        <v>0</v>
      </c>
      <c r="AA232" s="117"/>
      <c r="AB232" s="117"/>
      <c r="AC232" s="117"/>
      <c r="AD232" s="117"/>
      <c r="AE232" s="117">
        <v>0</v>
      </c>
      <c r="AF232" s="117"/>
      <c r="AG232" s="117"/>
      <c r="AH232" s="117"/>
      <c r="AI232" s="117"/>
      <c r="AJ232" s="117">
        <f>IF(ISNUMBER(Q232),Q232,0)-IF(ISNUMBER(Z232),Z232,0)</f>
        <v>2325</v>
      </c>
      <c r="AK232" s="117"/>
      <c r="AL232" s="117"/>
      <c r="AM232" s="117"/>
      <c r="AN232" s="117"/>
      <c r="AO232" s="117">
        <v>2469</v>
      </c>
      <c r="AP232" s="117"/>
      <c r="AQ232" s="117"/>
      <c r="AR232" s="117"/>
      <c r="AS232" s="117"/>
      <c r="AT232" s="117">
        <f>IF(ISNUMBER(V232),V232,0)-IF(ISNUMBER(Z232),Z232,0)-IF(ISNUMBER(AE232),AE232,0)</f>
        <v>0</v>
      </c>
      <c r="AU232" s="117"/>
      <c r="AV232" s="117"/>
      <c r="AW232" s="117"/>
      <c r="AX232" s="117">
        <v>0</v>
      </c>
      <c r="AY232" s="117"/>
      <c r="AZ232" s="117"/>
      <c r="BA232" s="117"/>
      <c r="BB232" s="117"/>
      <c r="BC232" s="117">
        <v>0</v>
      </c>
      <c r="BD232" s="117"/>
      <c r="BE232" s="117"/>
      <c r="BF232" s="117"/>
      <c r="BG232" s="117"/>
      <c r="BH232" s="117">
        <f>IF(ISNUMBER(AO232),AO232,0)-IF(ISNUMBER(AX232),AX232,0)</f>
        <v>2469</v>
      </c>
      <c r="BI232" s="117"/>
      <c r="BJ232" s="117"/>
      <c r="BK232" s="117"/>
      <c r="BL232" s="117"/>
    </row>
    <row r="233" spans="1:79" s="99" customFormat="1" ht="51" customHeight="1" x14ac:dyDescent="0.2">
      <c r="A233" s="110">
        <v>2282</v>
      </c>
      <c r="B233" s="110"/>
      <c r="C233" s="110"/>
      <c r="D233" s="110"/>
      <c r="E233" s="110"/>
      <c r="F233" s="110"/>
      <c r="G233" s="92" t="s">
        <v>185</v>
      </c>
      <c r="H233" s="93"/>
      <c r="I233" s="93"/>
      <c r="J233" s="93"/>
      <c r="K233" s="93"/>
      <c r="L233" s="93"/>
      <c r="M233" s="93"/>
      <c r="N233" s="93"/>
      <c r="O233" s="93"/>
      <c r="P233" s="94"/>
      <c r="Q233" s="117">
        <v>2000</v>
      </c>
      <c r="R233" s="117"/>
      <c r="S233" s="117"/>
      <c r="T233" s="117"/>
      <c r="U233" s="117"/>
      <c r="V233" s="117">
        <v>0</v>
      </c>
      <c r="W233" s="117"/>
      <c r="X233" s="117"/>
      <c r="Y233" s="117"/>
      <c r="Z233" s="117">
        <v>0</v>
      </c>
      <c r="AA233" s="117"/>
      <c r="AB233" s="117"/>
      <c r="AC233" s="117"/>
      <c r="AD233" s="117"/>
      <c r="AE233" s="117">
        <v>0</v>
      </c>
      <c r="AF233" s="117"/>
      <c r="AG233" s="117"/>
      <c r="AH233" s="117"/>
      <c r="AI233" s="117"/>
      <c r="AJ233" s="117">
        <f>IF(ISNUMBER(Q233),Q233,0)-IF(ISNUMBER(Z233),Z233,0)</f>
        <v>2000</v>
      </c>
      <c r="AK233" s="117"/>
      <c r="AL233" s="117"/>
      <c r="AM233" s="117"/>
      <c r="AN233" s="117"/>
      <c r="AO233" s="117">
        <v>2124</v>
      </c>
      <c r="AP233" s="117"/>
      <c r="AQ233" s="117"/>
      <c r="AR233" s="117"/>
      <c r="AS233" s="117"/>
      <c r="AT233" s="117">
        <f>IF(ISNUMBER(V233),V233,0)-IF(ISNUMBER(Z233),Z233,0)-IF(ISNUMBER(AE233),AE233,0)</f>
        <v>0</v>
      </c>
      <c r="AU233" s="117"/>
      <c r="AV233" s="117"/>
      <c r="AW233" s="117"/>
      <c r="AX233" s="117">
        <v>0</v>
      </c>
      <c r="AY233" s="117"/>
      <c r="AZ233" s="117"/>
      <c r="BA233" s="117"/>
      <c r="BB233" s="117"/>
      <c r="BC233" s="117">
        <v>0</v>
      </c>
      <c r="BD233" s="117"/>
      <c r="BE233" s="117"/>
      <c r="BF233" s="117"/>
      <c r="BG233" s="117"/>
      <c r="BH233" s="117">
        <f>IF(ISNUMBER(AO233),AO233,0)-IF(ISNUMBER(AX233),AX233,0)</f>
        <v>2124</v>
      </c>
      <c r="BI233" s="117"/>
      <c r="BJ233" s="117"/>
      <c r="BK233" s="117"/>
      <c r="BL233" s="117"/>
    </row>
    <row r="234" spans="1:79" s="6" customFormat="1" ht="12.75" customHeight="1" x14ac:dyDescent="0.2">
      <c r="A234" s="85"/>
      <c r="B234" s="85"/>
      <c r="C234" s="85"/>
      <c r="D234" s="85"/>
      <c r="E234" s="85"/>
      <c r="F234" s="85"/>
      <c r="G234" s="100" t="s">
        <v>147</v>
      </c>
      <c r="H234" s="101"/>
      <c r="I234" s="101"/>
      <c r="J234" s="101"/>
      <c r="K234" s="101"/>
      <c r="L234" s="101"/>
      <c r="M234" s="101"/>
      <c r="N234" s="101"/>
      <c r="O234" s="101"/>
      <c r="P234" s="102"/>
      <c r="Q234" s="116">
        <v>1041243</v>
      </c>
      <c r="R234" s="116"/>
      <c r="S234" s="116"/>
      <c r="T234" s="116"/>
      <c r="U234" s="116"/>
      <c r="V234" s="116">
        <v>0</v>
      </c>
      <c r="W234" s="116"/>
      <c r="X234" s="116"/>
      <c r="Y234" s="116"/>
      <c r="Z234" s="116">
        <v>0</v>
      </c>
      <c r="AA234" s="116"/>
      <c r="AB234" s="116"/>
      <c r="AC234" s="116"/>
      <c r="AD234" s="116"/>
      <c r="AE234" s="116">
        <v>0</v>
      </c>
      <c r="AF234" s="116"/>
      <c r="AG234" s="116"/>
      <c r="AH234" s="116"/>
      <c r="AI234" s="116"/>
      <c r="AJ234" s="116">
        <f>IF(ISNUMBER(Q234),Q234,0)-IF(ISNUMBER(Z234),Z234,0)</f>
        <v>1041243</v>
      </c>
      <c r="AK234" s="116"/>
      <c r="AL234" s="116"/>
      <c r="AM234" s="116"/>
      <c r="AN234" s="116"/>
      <c r="AO234" s="116">
        <v>1083253</v>
      </c>
      <c r="AP234" s="116"/>
      <c r="AQ234" s="116"/>
      <c r="AR234" s="116"/>
      <c r="AS234" s="116"/>
      <c r="AT234" s="116">
        <f>IF(ISNUMBER(V234),V234,0)-IF(ISNUMBER(Z234),Z234,0)-IF(ISNUMBER(AE234),AE234,0)</f>
        <v>0</v>
      </c>
      <c r="AU234" s="116"/>
      <c r="AV234" s="116"/>
      <c r="AW234" s="116"/>
      <c r="AX234" s="116">
        <v>0</v>
      </c>
      <c r="AY234" s="116"/>
      <c r="AZ234" s="116"/>
      <c r="BA234" s="116"/>
      <c r="BB234" s="116"/>
      <c r="BC234" s="116">
        <v>0</v>
      </c>
      <c r="BD234" s="116"/>
      <c r="BE234" s="116"/>
      <c r="BF234" s="116"/>
      <c r="BG234" s="116"/>
      <c r="BH234" s="116">
        <f>IF(ISNUMBER(AO234),AO234,0)-IF(ISNUMBER(AX234),AX234,0)</f>
        <v>1083253</v>
      </c>
      <c r="BI234" s="116"/>
      <c r="BJ234" s="116"/>
      <c r="BK234" s="116"/>
      <c r="BL234" s="116"/>
    </row>
    <row r="236" spans="1:79" ht="14.25" customHeight="1" x14ac:dyDescent="0.2">
      <c r="A236" s="29" t="s">
        <v>231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15" customHeight="1" x14ac:dyDescent="0.2">
      <c r="A237" s="31" t="s">
        <v>224</v>
      </c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</row>
    <row r="238" spans="1:79" ht="42.95" customHeight="1" x14ac:dyDescent="0.2">
      <c r="A238" s="74" t="s">
        <v>135</v>
      </c>
      <c r="B238" s="74"/>
      <c r="C238" s="74"/>
      <c r="D238" s="74"/>
      <c r="E238" s="74"/>
      <c r="F238" s="74"/>
      <c r="G238" s="27" t="s">
        <v>19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 t="s">
        <v>15</v>
      </c>
      <c r="U238" s="27"/>
      <c r="V238" s="27"/>
      <c r="W238" s="27"/>
      <c r="X238" s="27"/>
      <c r="Y238" s="27"/>
      <c r="Z238" s="27" t="s">
        <v>14</v>
      </c>
      <c r="AA238" s="27"/>
      <c r="AB238" s="27"/>
      <c r="AC238" s="27"/>
      <c r="AD238" s="27"/>
      <c r="AE238" s="27" t="s">
        <v>227</v>
      </c>
      <c r="AF238" s="27"/>
      <c r="AG238" s="27"/>
      <c r="AH238" s="27"/>
      <c r="AI238" s="27"/>
      <c r="AJ238" s="27"/>
      <c r="AK238" s="27" t="s">
        <v>232</v>
      </c>
      <c r="AL238" s="27"/>
      <c r="AM238" s="27"/>
      <c r="AN238" s="27"/>
      <c r="AO238" s="27"/>
      <c r="AP238" s="27"/>
      <c r="AQ238" s="27" t="s">
        <v>244</v>
      </c>
      <c r="AR238" s="27"/>
      <c r="AS238" s="27"/>
      <c r="AT238" s="27"/>
      <c r="AU238" s="27"/>
      <c r="AV238" s="27"/>
      <c r="AW238" s="27" t="s">
        <v>18</v>
      </c>
      <c r="AX238" s="27"/>
      <c r="AY238" s="27"/>
      <c r="AZ238" s="27"/>
      <c r="BA238" s="27"/>
      <c r="BB238" s="27"/>
      <c r="BC238" s="27"/>
      <c r="BD238" s="27"/>
      <c r="BE238" s="27" t="s">
        <v>156</v>
      </c>
      <c r="BF238" s="27"/>
      <c r="BG238" s="27"/>
      <c r="BH238" s="27"/>
      <c r="BI238" s="27"/>
      <c r="BJ238" s="27"/>
      <c r="BK238" s="27"/>
      <c r="BL238" s="27"/>
    </row>
    <row r="239" spans="1:79" ht="21.75" customHeight="1" x14ac:dyDescent="0.2">
      <c r="A239" s="74"/>
      <c r="B239" s="74"/>
      <c r="C239" s="74"/>
      <c r="D239" s="74"/>
      <c r="E239" s="74"/>
      <c r="F239" s="74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</row>
    <row r="240" spans="1:79" ht="15" customHeight="1" x14ac:dyDescent="0.2">
      <c r="A240" s="27">
        <v>1</v>
      </c>
      <c r="B240" s="27"/>
      <c r="C240" s="27"/>
      <c r="D240" s="27"/>
      <c r="E240" s="27"/>
      <c r="F240" s="27"/>
      <c r="G240" s="27">
        <v>2</v>
      </c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>
        <v>3</v>
      </c>
      <c r="U240" s="27"/>
      <c r="V240" s="27"/>
      <c r="W240" s="27"/>
      <c r="X240" s="27"/>
      <c r="Y240" s="27"/>
      <c r="Z240" s="27">
        <v>4</v>
      </c>
      <c r="AA240" s="27"/>
      <c r="AB240" s="27"/>
      <c r="AC240" s="27"/>
      <c r="AD240" s="27"/>
      <c r="AE240" s="27">
        <v>5</v>
      </c>
      <c r="AF240" s="27"/>
      <c r="AG240" s="27"/>
      <c r="AH240" s="27"/>
      <c r="AI240" s="27"/>
      <c r="AJ240" s="27"/>
      <c r="AK240" s="27">
        <v>6</v>
      </c>
      <c r="AL240" s="27"/>
      <c r="AM240" s="27"/>
      <c r="AN240" s="27"/>
      <c r="AO240" s="27"/>
      <c r="AP240" s="27"/>
      <c r="AQ240" s="27">
        <v>7</v>
      </c>
      <c r="AR240" s="27"/>
      <c r="AS240" s="27"/>
      <c r="AT240" s="27"/>
      <c r="AU240" s="27"/>
      <c r="AV240" s="27"/>
      <c r="AW240" s="26">
        <v>8</v>
      </c>
      <c r="AX240" s="26"/>
      <c r="AY240" s="26"/>
      <c r="AZ240" s="26"/>
      <c r="BA240" s="26"/>
      <c r="BB240" s="26"/>
      <c r="BC240" s="26"/>
      <c r="BD240" s="26"/>
      <c r="BE240" s="26">
        <v>9</v>
      </c>
      <c r="BF240" s="26"/>
      <c r="BG240" s="26"/>
      <c r="BH240" s="26"/>
      <c r="BI240" s="26"/>
      <c r="BJ240" s="26"/>
      <c r="BK240" s="26"/>
      <c r="BL240" s="26"/>
    </row>
    <row r="241" spans="1:79" s="1" customFormat="1" ht="18.75" hidden="1" customHeight="1" x14ac:dyDescent="0.2">
      <c r="A241" s="26" t="s">
        <v>64</v>
      </c>
      <c r="B241" s="26"/>
      <c r="C241" s="26"/>
      <c r="D241" s="26"/>
      <c r="E241" s="26"/>
      <c r="F241" s="26"/>
      <c r="G241" s="61" t="s">
        <v>57</v>
      </c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30" t="s">
        <v>80</v>
      </c>
      <c r="U241" s="30"/>
      <c r="V241" s="30"/>
      <c r="W241" s="30"/>
      <c r="X241" s="30"/>
      <c r="Y241" s="30"/>
      <c r="Z241" s="30" t="s">
        <v>81</v>
      </c>
      <c r="AA241" s="30"/>
      <c r="AB241" s="30"/>
      <c r="AC241" s="30"/>
      <c r="AD241" s="30"/>
      <c r="AE241" s="30" t="s">
        <v>82</v>
      </c>
      <c r="AF241" s="30"/>
      <c r="AG241" s="30"/>
      <c r="AH241" s="30"/>
      <c r="AI241" s="30"/>
      <c r="AJ241" s="30"/>
      <c r="AK241" s="30" t="s">
        <v>83</v>
      </c>
      <c r="AL241" s="30"/>
      <c r="AM241" s="30"/>
      <c r="AN241" s="30"/>
      <c r="AO241" s="30"/>
      <c r="AP241" s="30"/>
      <c r="AQ241" s="30" t="s">
        <v>84</v>
      </c>
      <c r="AR241" s="30"/>
      <c r="AS241" s="30"/>
      <c r="AT241" s="30"/>
      <c r="AU241" s="30"/>
      <c r="AV241" s="30"/>
      <c r="AW241" s="61" t="s">
        <v>87</v>
      </c>
      <c r="AX241" s="61"/>
      <c r="AY241" s="61"/>
      <c r="AZ241" s="61"/>
      <c r="BA241" s="61"/>
      <c r="BB241" s="61"/>
      <c r="BC241" s="61"/>
      <c r="BD241" s="61"/>
      <c r="BE241" s="61" t="s">
        <v>88</v>
      </c>
      <c r="BF241" s="61"/>
      <c r="BG241" s="61"/>
      <c r="BH241" s="61"/>
      <c r="BI241" s="61"/>
      <c r="BJ241" s="61"/>
      <c r="BK241" s="61"/>
      <c r="BL241" s="61"/>
      <c r="CA241" s="1" t="s">
        <v>54</v>
      </c>
    </row>
    <row r="242" spans="1:79" s="99" customFormat="1" ht="12.75" customHeight="1" x14ac:dyDescent="0.2">
      <c r="A242" s="110">
        <v>2111</v>
      </c>
      <c r="B242" s="110"/>
      <c r="C242" s="110"/>
      <c r="D242" s="110"/>
      <c r="E242" s="110"/>
      <c r="F242" s="110"/>
      <c r="G242" s="92" t="s">
        <v>176</v>
      </c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  <c r="T242" s="117">
        <v>842615</v>
      </c>
      <c r="U242" s="117"/>
      <c r="V242" s="117"/>
      <c r="W242" s="117"/>
      <c r="X242" s="117"/>
      <c r="Y242" s="117"/>
      <c r="Z242" s="117">
        <v>842573</v>
      </c>
      <c r="AA242" s="117"/>
      <c r="AB242" s="117"/>
      <c r="AC242" s="117"/>
      <c r="AD242" s="117"/>
      <c r="AE242" s="117">
        <v>0</v>
      </c>
      <c r="AF242" s="117"/>
      <c r="AG242" s="117"/>
      <c r="AH242" s="117"/>
      <c r="AI242" s="117"/>
      <c r="AJ242" s="117"/>
      <c r="AK242" s="117">
        <v>0</v>
      </c>
      <c r="AL242" s="117"/>
      <c r="AM242" s="117"/>
      <c r="AN242" s="117"/>
      <c r="AO242" s="117"/>
      <c r="AP242" s="117"/>
      <c r="AQ242" s="117">
        <v>0</v>
      </c>
      <c r="AR242" s="117"/>
      <c r="AS242" s="117"/>
      <c r="AT242" s="117"/>
      <c r="AU242" s="117"/>
      <c r="AV242" s="117"/>
      <c r="AW242" s="124"/>
      <c r="AX242" s="124"/>
      <c r="AY242" s="124"/>
      <c r="AZ242" s="124"/>
      <c r="BA242" s="124"/>
      <c r="BB242" s="124"/>
      <c r="BC242" s="124"/>
      <c r="BD242" s="124"/>
      <c r="BE242" s="124"/>
      <c r="BF242" s="124"/>
      <c r="BG242" s="124"/>
      <c r="BH242" s="124"/>
      <c r="BI242" s="124"/>
      <c r="BJ242" s="124"/>
      <c r="BK242" s="124"/>
      <c r="BL242" s="124"/>
      <c r="CA242" s="99" t="s">
        <v>55</v>
      </c>
    </row>
    <row r="243" spans="1:79" s="99" customFormat="1" ht="12.75" customHeight="1" x14ac:dyDescent="0.2">
      <c r="A243" s="110">
        <v>2120</v>
      </c>
      <c r="B243" s="110"/>
      <c r="C243" s="110"/>
      <c r="D243" s="110"/>
      <c r="E243" s="110"/>
      <c r="F243" s="110"/>
      <c r="G243" s="92" t="s">
        <v>177</v>
      </c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4"/>
      <c r="T243" s="117">
        <v>184497</v>
      </c>
      <c r="U243" s="117"/>
      <c r="V243" s="117"/>
      <c r="W243" s="117"/>
      <c r="X243" s="117"/>
      <c r="Y243" s="117"/>
      <c r="Z243" s="117">
        <v>184483</v>
      </c>
      <c r="AA243" s="117"/>
      <c r="AB243" s="117"/>
      <c r="AC243" s="117"/>
      <c r="AD243" s="117"/>
      <c r="AE243" s="117">
        <v>0</v>
      </c>
      <c r="AF243" s="117"/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/>
      <c r="AQ243" s="117">
        <v>0</v>
      </c>
      <c r="AR243" s="117"/>
      <c r="AS243" s="117"/>
      <c r="AT243" s="117"/>
      <c r="AU243" s="117"/>
      <c r="AV243" s="117"/>
      <c r="AW243" s="124"/>
      <c r="AX243" s="124"/>
      <c r="AY243" s="124"/>
      <c r="AZ243" s="124"/>
      <c r="BA243" s="124"/>
      <c r="BB243" s="124"/>
      <c r="BC243" s="124"/>
      <c r="BD243" s="124"/>
      <c r="BE243" s="124"/>
      <c r="BF243" s="124"/>
      <c r="BG243" s="124"/>
      <c r="BH243" s="124"/>
      <c r="BI243" s="124"/>
      <c r="BJ243" s="124"/>
      <c r="BK243" s="124"/>
      <c r="BL243" s="124"/>
    </row>
    <row r="244" spans="1:79" s="99" customFormat="1" ht="12.75" customHeight="1" x14ac:dyDescent="0.2">
      <c r="A244" s="110">
        <v>2250</v>
      </c>
      <c r="B244" s="110"/>
      <c r="C244" s="110"/>
      <c r="D244" s="110"/>
      <c r="E244" s="110"/>
      <c r="F244" s="110"/>
      <c r="G244" s="92" t="s">
        <v>180</v>
      </c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4"/>
      <c r="T244" s="117">
        <v>325</v>
      </c>
      <c r="U244" s="117"/>
      <c r="V244" s="117"/>
      <c r="W244" s="117"/>
      <c r="X244" s="117"/>
      <c r="Y244" s="117"/>
      <c r="Z244" s="117">
        <v>325</v>
      </c>
      <c r="AA244" s="117"/>
      <c r="AB244" s="117"/>
      <c r="AC244" s="117"/>
      <c r="AD244" s="117"/>
      <c r="AE244" s="117">
        <v>0</v>
      </c>
      <c r="AF244" s="117"/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/>
      <c r="AQ244" s="117">
        <v>0</v>
      </c>
      <c r="AR244" s="117"/>
      <c r="AS244" s="117"/>
      <c r="AT244" s="117"/>
      <c r="AU244" s="117"/>
      <c r="AV244" s="117"/>
      <c r="AW244" s="124"/>
      <c r="AX244" s="124"/>
      <c r="AY244" s="124"/>
      <c r="AZ244" s="124"/>
      <c r="BA244" s="124"/>
      <c r="BB244" s="124"/>
      <c r="BC244" s="124"/>
      <c r="BD244" s="124"/>
      <c r="BE244" s="124"/>
      <c r="BF244" s="124"/>
      <c r="BG244" s="124"/>
      <c r="BH244" s="124"/>
      <c r="BI244" s="124"/>
      <c r="BJ244" s="124"/>
      <c r="BK244" s="124"/>
      <c r="BL244" s="124"/>
    </row>
    <row r="245" spans="1:79" s="6" customFormat="1" ht="12.75" customHeight="1" x14ac:dyDescent="0.2">
      <c r="A245" s="85"/>
      <c r="B245" s="85"/>
      <c r="C245" s="85"/>
      <c r="D245" s="85"/>
      <c r="E245" s="85"/>
      <c r="F245" s="85"/>
      <c r="G245" s="100" t="s">
        <v>147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2"/>
      <c r="T245" s="116">
        <v>1027437</v>
      </c>
      <c r="U245" s="116"/>
      <c r="V245" s="116"/>
      <c r="W245" s="116"/>
      <c r="X245" s="116"/>
      <c r="Y245" s="116"/>
      <c r="Z245" s="116">
        <v>1027381</v>
      </c>
      <c r="AA245" s="116"/>
      <c r="AB245" s="116"/>
      <c r="AC245" s="116"/>
      <c r="AD245" s="116"/>
      <c r="AE245" s="116">
        <v>0</v>
      </c>
      <c r="AF245" s="116"/>
      <c r="AG245" s="116"/>
      <c r="AH245" s="116"/>
      <c r="AI245" s="116"/>
      <c r="AJ245" s="116"/>
      <c r="AK245" s="116">
        <v>0</v>
      </c>
      <c r="AL245" s="116"/>
      <c r="AM245" s="116"/>
      <c r="AN245" s="116"/>
      <c r="AO245" s="116"/>
      <c r="AP245" s="116"/>
      <c r="AQ245" s="116">
        <v>0</v>
      </c>
      <c r="AR245" s="116"/>
      <c r="AS245" s="116"/>
      <c r="AT245" s="116"/>
      <c r="AU245" s="116"/>
      <c r="AV245" s="116"/>
      <c r="AW245" s="118"/>
      <c r="AX245" s="118"/>
      <c r="AY245" s="118"/>
      <c r="AZ245" s="118"/>
      <c r="BA245" s="118"/>
      <c r="BB245" s="118"/>
      <c r="BC245" s="118"/>
      <c r="BD245" s="118"/>
      <c r="BE245" s="118"/>
      <c r="BF245" s="118"/>
      <c r="BG245" s="118"/>
      <c r="BH245" s="118"/>
      <c r="BI245" s="118"/>
      <c r="BJ245" s="118"/>
      <c r="BK245" s="118"/>
      <c r="BL245" s="118"/>
    </row>
    <row r="247" spans="1:79" ht="14.25" customHeight="1" x14ac:dyDescent="0.2">
      <c r="A247" s="29" t="s">
        <v>245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</row>
    <row r="248" spans="1:79" ht="15" customHeight="1" x14ac:dyDescent="0.2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60"/>
      <c r="AT248" s="60"/>
      <c r="AU248" s="60"/>
      <c r="AV248" s="60"/>
      <c r="AW248" s="60"/>
      <c r="AX248" s="60"/>
      <c r="AY248" s="60"/>
      <c r="AZ248" s="60"/>
      <c r="BA248" s="60"/>
      <c r="BB248" s="60"/>
      <c r="BC248" s="60"/>
      <c r="BD248" s="60"/>
      <c r="BE248" s="60"/>
      <c r="BF248" s="60"/>
      <c r="BG248" s="60"/>
      <c r="BH248" s="60"/>
      <c r="BI248" s="60"/>
      <c r="BJ248" s="60"/>
      <c r="BK248" s="60"/>
      <c r="BL248" s="60"/>
    </row>
    <row r="249" spans="1:79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1" spans="1:79" ht="14.25" x14ac:dyDescent="0.2">
      <c r="A251" s="29" t="s">
        <v>260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29"/>
      <c r="BK251" s="29"/>
      <c r="BL251" s="29"/>
    </row>
    <row r="252" spans="1:79" ht="14.25" x14ac:dyDescent="0.2">
      <c r="A252" s="29" t="s">
        <v>233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</row>
    <row r="253" spans="1:79" ht="15" customHeight="1" x14ac:dyDescent="0.2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60"/>
      <c r="AG253" s="60"/>
      <c r="AH253" s="60"/>
      <c r="AI253" s="60"/>
      <c r="AJ253" s="60"/>
      <c r="AK253" s="60"/>
      <c r="AL253" s="60"/>
      <c r="AM253" s="60"/>
      <c r="AN253" s="60"/>
      <c r="AO253" s="60"/>
      <c r="AP253" s="60"/>
      <c r="AQ253" s="60"/>
      <c r="AR253" s="60"/>
      <c r="AS253" s="60"/>
      <c r="AT253" s="60"/>
      <c r="AU253" s="60"/>
      <c r="AV253" s="60"/>
      <c r="AW253" s="60"/>
      <c r="AX253" s="60"/>
      <c r="AY253" s="60"/>
      <c r="AZ253" s="60"/>
      <c r="BA253" s="60"/>
      <c r="BB253" s="60"/>
      <c r="BC253" s="60"/>
      <c r="BD253" s="60"/>
      <c r="BE253" s="60"/>
      <c r="BF253" s="60"/>
      <c r="BG253" s="60"/>
      <c r="BH253" s="60"/>
      <c r="BI253" s="60"/>
      <c r="BJ253" s="60"/>
      <c r="BK253" s="60"/>
      <c r="BL253" s="60"/>
    </row>
    <row r="254" spans="1:79" ht="1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</row>
    <row r="257" spans="1:58" ht="18.95" customHeight="1" x14ac:dyDescent="0.2">
      <c r="A257" s="129" t="s">
        <v>218</v>
      </c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  <c r="U257" s="126"/>
      <c r="V257" s="126"/>
      <c r="W257" s="126"/>
      <c r="X257" s="126"/>
      <c r="Y257" s="126"/>
      <c r="Z257" s="126"/>
      <c r="AA257" s="126"/>
      <c r="AB257" s="22"/>
      <c r="AC257" s="22"/>
      <c r="AD257" s="22"/>
      <c r="AE257" s="22"/>
      <c r="AF257" s="22"/>
      <c r="AG257" s="22"/>
      <c r="AH257" s="42"/>
      <c r="AI257" s="42"/>
      <c r="AJ257" s="42"/>
      <c r="AK257" s="42"/>
      <c r="AL257" s="42"/>
      <c r="AM257" s="42"/>
      <c r="AN257" s="42"/>
      <c r="AO257" s="42"/>
      <c r="AP257" s="42"/>
      <c r="AQ257" s="22"/>
      <c r="AR257" s="22"/>
      <c r="AS257" s="22"/>
      <c r="AT257" s="22"/>
      <c r="AU257" s="130" t="s">
        <v>220</v>
      </c>
      <c r="AV257" s="128"/>
      <c r="AW257" s="128"/>
      <c r="AX257" s="128"/>
      <c r="AY257" s="128"/>
      <c r="AZ257" s="128"/>
      <c r="BA257" s="128"/>
      <c r="BB257" s="128"/>
      <c r="BC257" s="128"/>
      <c r="BD257" s="128"/>
      <c r="BE257" s="128"/>
      <c r="BF257" s="128"/>
    </row>
    <row r="258" spans="1:58" ht="12.75" customHeight="1" x14ac:dyDescent="0.2">
      <c r="AB258" s="23"/>
      <c r="AC258" s="23"/>
      <c r="AD258" s="23"/>
      <c r="AE258" s="23"/>
      <c r="AF258" s="23"/>
      <c r="AG258" s="23"/>
      <c r="AH258" s="28" t="s">
        <v>1</v>
      </c>
      <c r="AI258" s="28"/>
      <c r="AJ258" s="28"/>
      <c r="AK258" s="28"/>
      <c r="AL258" s="28"/>
      <c r="AM258" s="28"/>
      <c r="AN258" s="28"/>
      <c r="AO258" s="28"/>
      <c r="AP258" s="28"/>
      <c r="AQ258" s="23"/>
      <c r="AR258" s="23"/>
      <c r="AS258" s="23"/>
      <c r="AT258" s="23"/>
      <c r="AU258" s="28" t="s">
        <v>160</v>
      </c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</row>
    <row r="259" spans="1:58" ht="15" x14ac:dyDescent="0.2">
      <c r="AB259" s="23"/>
      <c r="AC259" s="23"/>
      <c r="AD259" s="23"/>
      <c r="AE259" s="23"/>
      <c r="AF259" s="23"/>
      <c r="AG259" s="23"/>
      <c r="AH259" s="24"/>
      <c r="AI259" s="24"/>
      <c r="AJ259" s="24"/>
      <c r="AK259" s="24"/>
      <c r="AL259" s="24"/>
      <c r="AM259" s="24"/>
      <c r="AN259" s="24"/>
      <c r="AO259" s="24"/>
      <c r="AP259" s="24"/>
      <c r="AQ259" s="23"/>
      <c r="AR259" s="23"/>
      <c r="AS259" s="23"/>
      <c r="AT259" s="23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</row>
    <row r="260" spans="1:58" ht="18" customHeight="1" x14ac:dyDescent="0.2">
      <c r="A260" s="129" t="s">
        <v>219</v>
      </c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23"/>
      <c r="AC260" s="23"/>
      <c r="AD260" s="23"/>
      <c r="AE260" s="23"/>
      <c r="AF260" s="23"/>
      <c r="AG260" s="23"/>
      <c r="AH260" s="43"/>
      <c r="AI260" s="43"/>
      <c r="AJ260" s="43"/>
      <c r="AK260" s="43"/>
      <c r="AL260" s="43"/>
      <c r="AM260" s="43"/>
      <c r="AN260" s="43"/>
      <c r="AO260" s="43"/>
      <c r="AP260" s="43"/>
      <c r="AQ260" s="23"/>
      <c r="AR260" s="23"/>
      <c r="AS260" s="23"/>
      <c r="AT260" s="23"/>
      <c r="AU260" s="131" t="s">
        <v>221</v>
      </c>
      <c r="AV260" s="128"/>
      <c r="AW260" s="128"/>
      <c r="AX260" s="128"/>
      <c r="AY260" s="128"/>
      <c r="AZ260" s="128"/>
      <c r="BA260" s="128"/>
      <c r="BB260" s="128"/>
      <c r="BC260" s="128"/>
      <c r="BD260" s="128"/>
      <c r="BE260" s="128"/>
      <c r="BF260" s="128"/>
    </row>
    <row r="261" spans="1:58" ht="12" customHeight="1" x14ac:dyDescent="0.2">
      <c r="AB261" s="23"/>
      <c r="AC261" s="23"/>
      <c r="AD261" s="23"/>
      <c r="AE261" s="23"/>
      <c r="AF261" s="23"/>
      <c r="AG261" s="23"/>
      <c r="AH261" s="28" t="s">
        <v>1</v>
      </c>
      <c r="AI261" s="28"/>
      <c r="AJ261" s="28"/>
      <c r="AK261" s="28"/>
      <c r="AL261" s="28"/>
      <c r="AM261" s="28"/>
      <c r="AN261" s="28"/>
      <c r="AO261" s="28"/>
      <c r="AP261" s="28"/>
      <c r="AQ261" s="23"/>
      <c r="AR261" s="23"/>
      <c r="AS261" s="23"/>
      <c r="AT261" s="23"/>
      <c r="AU261" s="28" t="s">
        <v>160</v>
      </c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</row>
  </sheetData>
  <mergeCells count="1736">
    <mergeCell ref="AK245:AP245"/>
    <mergeCell ref="AQ245:AV245"/>
    <mergeCell ref="AW245:BD245"/>
    <mergeCell ref="BE245:BL245"/>
    <mergeCell ref="AE244:AJ244"/>
    <mergeCell ref="AK244:AP244"/>
    <mergeCell ref="AQ244:AV244"/>
    <mergeCell ref="AW244:BD244"/>
    <mergeCell ref="BE244:BL244"/>
    <mergeCell ref="A245:F245"/>
    <mergeCell ref="G245:S245"/>
    <mergeCell ref="T245:Y245"/>
    <mergeCell ref="Z245:AD245"/>
    <mergeCell ref="AE245:AJ245"/>
    <mergeCell ref="A243:F243"/>
    <mergeCell ref="G243:S243"/>
    <mergeCell ref="T243:Y243"/>
    <mergeCell ref="Z243:AD243"/>
    <mergeCell ref="AE243:AJ243"/>
    <mergeCell ref="AK243:AP243"/>
    <mergeCell ref="AQ243:AV243"/>
    <mergeCell ref="AW243:BD243"/>
    <mergeCell ref="BE243:BL243"/>
    <mergeCell ref="AO234:AS234"/>
    <mergeCell ref="AT234:AW234"/>
    <mergeCell ref="AX234:BB234"/>
    <mergeCell ref="BC234:BG234"/>
    <mergeCell ref="BH234:BL234"/>
    <mergeCell ref="AX233:BB233"/>
    <mergeCell ref="BC233:BG233"/>
    <mergeCell ref="BH233:BL233"/>
    <mergeCell ref="A234:F234"/>
    <mergeCell ref="G234:P234"/>
    <mergeCell ref="Q234:U234"/>
    <mergeCell ref="V234:Y234"/>
    <mergeCell ref="Z234:AD234"/>
    <mergeCell ref="AE234:AI234"/>
    <mergeCell ref="AJ234:AN234"/>
    <mergeCell ref="BH232:BL232"/>
    <mergeCell ref="A233:F233"/>
    <mergeCell ref="G233:P233"/>
    <mergeCell ref="Q233:U233"/>
    <mergeCell ref="V233:Y233"/>
    <mergeCell ref="Z233:AD233"/>
    <mergeCell ref="AE233:AI233"/>
    <mergeCell ref="AJ233:AN233"/>
    <mergeCell ref="AO233:AS233"/>
    <mergeCell ref="AT233:AW233"/>
    <mergeCell ref="AE232:AI232"/>
    <mergeCell ref="AJ232:AN232"/>
    <mergeCell ref="AO232:AS232"/>
    <mergeCell ref="AT232:AW232"/>
    <mergeCell ref="AX232:BB232"/>
    <mergeCell ref="BC232:BG232"/>
    <mergeCell ref="AO231:AS231"/>
    <mergeCell ref="AT231:AW231"/>
    <mergeCell ref="AX231:BB231"/>
    <mergeCell ref="BC231:BG231"/>
    <mergeCell ref="BH231:BL231"/>
    <mergeCell ref="A232:F232"/>
    <mergeCell ref="G232:P232"/>
    <mergeCell ref="Q232:U232"/>
    <mergeCell ref="V232:Y232"/>
    <mergeCell ref="Z232:AD232"/>
    <mergeCell ref="AX230:BB230"/>
    <mergeCell ref="BC230:BG230"/>
    <mergeCell ref="BH230:BL230"/>
    <mergeCell ref="A231:F231"/>
    <mergeCell ref="G231:P231"/>
    <mergeCell ref="Q231:U231"/>
    <mergeCell ref="V231:Y231"/>
    <mergeCell ref="Z231:AD231"/>
    <mergeCell ref="AE231:AI231"/>
    <mergeCell ref="AJ231:AN231"/>
    <mergeCell ref="A230:F230"/>
    <mergeCell ref="G230:P230"/>
    <mergeCell ref="Q230:U230"/>
    <mergeCell ref="V230:Y230"/>
    <mergeCell ref="Z230:AD230"/>
    <mergeCell ref="AE230:AI230"/>
    <mergeCell ref="AJ230:AN230"/>
    <mergeCell ref="AO230:AS230"/>
    <mergeCell ref="AT230:AW230"/>
    <mergeCell ref="BG220:BL220"/>
    <mergeCell ref="BG219:BL219"/>
    <mergeCell ref="A220:F220"/>
    <mergeCell ref="G220:S220"/>
    <mergeCell ref="T220:Y220"/>
    <mergeCell ref="Z220:AD220"/>
    <mergeCell ref="AE220:AJ220"/>
    <mergeCell ref="AK220:AP220"/>
    <mergeCell ref="AQ220:AV220"/>
    <mergeCell ref="AW220:BA220"/>
    <mergeCell ref="BB220:BF220"/>
    <mergeCell ref="Z219:AD219"/>
    <mergeCell ref="AE219:AJ219"/>
    <mergeCell ref="AK219:AP219"/>
    <mergeCell ref="AQ219:AV219"/>
    <mergeCell ref="AW219:BA219"/>
    <mergeCell ref="BB219:BF219"/>
    <mergeCell ref="A218:F218"/>
    <mergeCell ref="G218:S218"/>
    <mergeCell ref="T218:Y218"/>
    <mergeCell ref="Z218:AD218"/>
    <mergeCell ref="AE218:AJ218"/>
    <mergeCell ref="AK218:AP218"/>
    <mergeCell ref="AQ218:AV218"/>
    <mergeCell ref="AW218:BA218"/>
    <mergeCell ref="BB218:BF218"/>
    <mergeCell ref="BJ176:BL176"/>
    <mergeCell ref="AR176:AT176"/>
    <mergeCell ref="AU176:AW176"/>
    <mergeCell ref="AX176:AZ176"/>
    <mergeCell ref="BA176:BC176"/>
    <mergeCell ref="BD176:BF176"/>
    <mergeCell ref="BG176:BI176"/>
    <mergeCell ref="BJ175:BL175"/>
    <mergeCell ref="A176:C176"/>
    <mergeCell ref="D176:V176"/>
    <mergeCell ref="W176:Y176"/>
    <mergeCell ref="Z176:AB176"/>
    <mergeCell ref="AC176:AE176"/>
    <mergeCell ref="AF176:AH176"/>
    <mergeCell ref="AI176:AK176"/>
    <mergeCell ref="AL176:AN176"/>
    <mergeCell ref="AO176:AQ176"/>
    <mergeCell ref="AR175:AT175"/>
    <mergeCell ref="AU175:AW175"/>
    <mergeCell ref="AX175:AZ175"/>
    <mergeCell ref="BA175:BC175"/>
    <mergeCell ref="BD175:BF175"/>
    <mergeCell ref="BG175:BI175"/>
    <mergeCell ref="BJ174:BL174"/>
    <mergeCell ref="A175:C175"/>
    <mergeCell ref="D175:V175"/>
    <mergeCell ref="W175:Y175"/>
    <mergeCell ref="Z175:AB175"/>
    <mergeCell ref="AC175:AE175"/>
    <mergeCell ref="AF175:AH175"/>
    <mergeCell ref="AI175:AK175"/>
    <mergeCell ref="AL175:AN175"/>
    <mergeCell ref="AO175:AQ175"/>
    <mergeCell ref="AR174:AT174"/>
    <mergeCell ref="AU174:AW174"/>
    <mergeCell ref="AX174:AZ174"/>
    <mergeCell ref="BA174:BC174"/>
    <mergeCell ref="BD174:BF174"/>
    <mergeCell ref="BG174:BI174"/>
    <mergeCell ref="A174:C174"/>
    <mergeCell ref="D174:V174"/>
    <mergeCell ref="W174:Y174"/>
    <mergeCell ref="Z174:AB174"/>
    <mergeCell ref="AC174:AE174"/>
    <mergeCell ref="AO164:AS164"/>
    <mergeCell ref="AT164:AX164"/>
    <mergeCell ref="AY164:BC164"/>
    <mergeCell ref="BD164:BH164"/>
    <mergeCell ref="BI164:BM164"/>
    <mergeCell ref="BN164:BR164"/>
    <mergeCell ref="AT163:AX163"/>
    <mergeCell ref="AY163:BC163"/>
    <mergeCell ref="BD163:BH163"/>
    <mergeCell ref="BI163:BM163"/>
    <mergeCell ref="BN163:BR163"/>
    <mergeCell ref="A164:T164"/>
    <mergeCell ref="U164:Y164"/>
    <mergeCell ref="Z164:AD164"/>
    <mergeCell ref="AE164:AI164"/>
    <mergeCell ref="AJ164:AN164"/>
    <mergeCell ref="A163:T163"/>
    <mergeCell ref="U163:Y163"/>
    <mergeCell ref="Z163:AD163"/>
    <mergeCell ref="AE163:AI163"/>
    <mergeCell ref="AJ163:AN163"/>
    <mergeCell ref="AO163:AS163"/>
    <mergeCell ref="AO162:AS162"/>
    <mergeCell ref="AT162:AX162"/>
    <mergeCell ref="AY162:BC162"/>
    <mergeCell ref="BD162:BH162"/>
    <mergeCell ref="BI162:BM162"/>
    <mergeCell ref="BN162:BR162"/>
    <mergeCell ref="AT161:AX161"/>
    <mergeCell ref="AY161:BC161"/>
    <mergeCell ref="BD161:BH161"/>
    <mergeCell ref="BI161:BM161"/>
    <mergeCell ref="BN161:BR161"/>
    <mergeCell ref="A162:T162"/>
    <mergeCell ref="U162:Y162"/>
    <mergeCell ref="Z162:AD162"/>
    <mergeCell ref="AE162:AI162"/>
    <mergeCell ref="AJ162:AN162"/>
    <mergeCell ref="AY160:BC160"/>
    <mergeCell ref="BD160:BH160"/>
    <mergeCell ref="BI160:BM160"/>
    <mergeCell ref="BN160:BR160"/>
    <mergeCell ref="A161:T161"/>
    <mergeCell ref="U161:Y161"/>
    <mergeCell ref="Z161:AD161"/>
    <mergeCell ref="AE161:AI161"/>
    <mergeCell ref="AJ161:AN161"/>
    <mergeCell ref="AO161:AS161"/>
    <mergeCell ref="BD159:BH159"/>
    <mergeCell ref="BI159:BM159"/>
    <mergeCell ref="BN159:BR159"/>
    <mergeCell ref="A160:T160"/>
    <mergeCell ref="U160:Y160"/>
    <mergeCell ref="Z160:AD160"/>
    <mergeCell ref="AE160:AI160"/>
    <mergeCell ref="AJ160:AN160"/>
    <mergeCell ref="AO160:AS160"/>
    <mergeCell ref="AT160:AX160"/>
    <mergeCell ref="BI158:BM158"/>
    <mergeCell ref="BN158:BR158"/>
    <mergeCell ref="A159:T159"/>
    <mergeCell ref="U159:Y159"/>
    <mergeCell ref="Z159:AD159"/>
    <mergeCell ref="AE159:AI159"/>
    <mergeCell ref="AJ159:AN159"/>
    <mergeCell ref="AO159:AS159"/>
    <mergeCell ref="AT159:AX159"/>
    <mergeCell ref="AY159:BC159"/>
    <mergeCell ref="BN157:BR157"/>
    <mergeCell ref="A158:T158"/>
    <mergeCell ref="U158:Y158"/>
    <mergeCell ref="Z158:AD158"/>
    <mergeCell ref="AE158:AI158"/>
    <mergeCell ref="AJ158:AN158"/>
    <mergeCell ref="AO158:AS158"/>
    <mergeCell ref="AT158:AX158"/>
    <mergeCell ref="AY158:BC158"/>
    <mergeCell ref="BD158:BH158"/>
    <mergeCell ref="A157:T157"/>
    <mergeCell ref="U157:Y157"/>
    <mergeCell ref="Z157:AD157"/>
    <mergeCell ref="AE157:AI157"/>
    <mergeCell ref="AJ157:AN157"/>
    <mergeCell ref="AO157:AS157"/>
    <mergeCell ref="AP148:AT148"/>
    <mergeCell ref="AU148:AY148"/>
    <mergeCell ref="AZ148:BD148"/>
    <mergeCell ref="BE148:BI148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144:C144"/>
    <mergeCell ref="D144:P144"/>
    <mergeCell ref="Q144:U144"/>
    <mergeCell ref="V144:AE144"/>
    <mergeCell ref="AF144:AJ144"/>
    <mergeCell ref="AK144:AO144"/>
    <mergeCell ref="A143:C143"/>
    <mergeCell ref="D143:P143"/>
    <mergeCell ref="Q143:U143"/>
    <mergeCell ref="V143:AE143"/>
    <mergeCell ref="AF143:AJ143"/>
    <mergeCell ref="AK143:AO143"/>
    <mergeCell ref="BT135:BX135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A131:C131"/>
    <mergeCell ref="D131:P131"/>
    <mergeCell ref="Q131:U131"/>
    <mergeCell ref="V131:AE131"/>
    <mergeCell ref="AF131:AJ131"/>
    <mergeCell ref="AK131:AO131"/>
    <mergeCell ref="AU130:AY130"/>
    <mergeCell ref="AZ130:BD130"/>
    <mergeCell ref="BE130:BI130"/>
    <mergeCell ref="BJ130:BN130"/>
    <mergeCell ref="BO130:BS130"/>
    <mergeCell ref="BT130:BX130"/>
    <mergeCell ref="A130:C130"/>
    <mergeCell ref="D130:P130"/>
    <mergeCell ref="Q130:U130"/>
    <mergeCell ref="V130:AE130"/>
    <mergeCell ref="AF130:AJ130"/>
    <mergeCell ref="AK130:AO130"/>
    <mergeCell ref="AP130:AT130"/>
    <mergeCell ref="A120:C120"/>
    <mergeCell ref="D120:T120"/>
    <mergeCell ref="U120:Y120"/>
    <mergeCell ref="Z120:AD120"/>
    <mergeCell ref="AE120:AI120"/>
    <mergeCell ref="AJ120:AN120"/>
    <mergeCell ref="AO120:AS120"/>
    <mergeCell ref="BB111:BF111"/>
    <mergeCell ref="BG111:BK111"/>
    <mergeCell ref="BL111:BP111"/>
    <mergeCell ref="BQ111:BT111"/>
    <mergeCell ref="BU111:BY111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X111:BA111"/>
    <mergeCell ref="BG92:BK92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90:BA90"/>
    <mergeCell ref="BB90:BF90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8:BA88"/>
    <mergeCell ref="BB88:BF88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7:BA87"/>
    <mergeCell ref="BB87:BF87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5:BA85"/>
    <mergeCell ref="BB85:BF85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A82:D82"/>
    <mergeCell ref="E82:W82"/>
    <mergeCell ref="X82:AB82"/>
    <mergeCell ref="AC82:AG82"/>
    <mergeCell ref="AH82:AL82"/>
    <mergeCell ref="BL65:BP65"/>
    <mergeCell ref="BQ65:BT65"/>
    <mergeCell ref="BU65:BY65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0:AA260"/>
    <mergeCell ref="AH260:AP260"/>
    <mergeCell ref="AU260:BF260"/>
    <mergeCell ref="AH261:AP261"/>
    <mergeCell ref="AU261:BF261"/>
    <mergeCell ref="A31:D31"/>
    <mergeCell ref="E31:T31"/>
    <mergeCell ref="U31:Y31"/>
    <mergeCell ref="Z31:AD31"/>
    <mergeCell ref="AE31:AH31"/>
    <mergeCell ref="A253:BL253"/>
    <mergeCell ref="A257:AA257"/>
    <mergeCell ref="AH257:AP257"/>
    <mergeCell ref="AU257:BF257"/>
    <mergeCell ref="AH258:AP258"/>
    <mergeCell ref="AU258:BF258"/>
    <mergeCell ref="AW242:BD242"/>
    <mergeCell ref="BE242:BL242"/>
    <mergeCell ref="A247:BL247"/>
    <mergeCell ref="A248:BL248"/>
    <mergeCell ref="A251:BL251"/>
    <mergeCell ref="A252:BL252"/>
    <mergeCell ref="A244:F244"/>
    <mergeCell ref="G244:S244"/>
    <mergeCell ref="T244:Y244"/>
    <mergeCell ref="Z244:AD244"/>
    <mergeCell ref="AQ241:AV241"/>
    <mergeCell ref="AW241:BD241"/>
    <mergeCell ref="BE241:BL241"/>
    <mergeCell ref="A242:F242"/>
    <mergeCell ref="G242:S242"/>
    <mergeCell ref="T242:Y242"/>
    <mergeCell ref="Z242:AD242"/>
    <mergeCell ref="AE242:AJ242"/>
    <mergeCell ref="AK242:AP242"/>
    <mergeCell ref="AQ242:AV242"/>
    <mergeCell ref="A241:F241"/>
    <mergeCell ref="G241:S241"/>
    <mergeCell ref="T241:Y241"/>
    <mergeCell ref="Z241:AD241"/>
    <mergeCell ref="AE241:AJ241"/>
    <mergeCell ref="AK241:AP241"/>
    <mergeCell ref="BE238:BL239"/>
    <mergeCell ref="A240:F240"/>
    <mergeCell ref="G240:S240"/>
    <mergeCell ref="T240:Y240"/>
    <mergeCell ref="Z240:AD240"/>
    <mergeCell ref="AE240:AJ240"/>
    <mergeCell ref="AK240:AP240"/>
    <mergeCell ref="AQ240:AV240"/>
    <mergeCell ref="AW240:BD240"/>
    <mergeCell ref="BE240:BL240"/>
    <mergeCell ref="A236:BL236"/>
    <mergeCell ref="A237:BL237"/>
    <mergeCell ref="A238:F239"/>
    <mergeCell ref="G238:S239"/>
    <mergeCell ref="T238:Y239"/>
    <mergeCell ref="Z238:AD239"/>
    <mergeCell ref="AE238:AJ239"/>
    <mergeCell ref="AK238:AP239"/>
    <mergeCell ref="AQ238:AV239"/>
    <mergeCell ref="AW238:BD239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J228:AN228"/>
    <mergeCell ref="AO228:AS228"/>
    <mergeCell ref="AT228:AW228"/>
    <mergeCell ref="AX228:BB228"/>
    <mergeCell ref="BC228:BG228"/>
    <mergeCell ref="BH228:BL228"/>
    <mergeCell ref="A228:F228"/>
    <mergeCell ref="G228:P228"/>
    <mergeCell ref="Q228:U228"/>
    <mergeCell ref="V228:Y228"/>
    <mergeCell ref="Z228:AD228"/>
    <mergeCell ref="AE228:AI228"/>
    <mergeCell ref="AJ227:AN227"/>
    <mergeCell ref="AO227:AS227"/>
    <mergeCell ref="AT227:AW227"/>
    <mergeCell ref="AX227:BB227"/>
    <mergeCell ref="BC227:BG227"/>
    <mergeCell ref="BH227:BL227"/>
    <mergeCell ref="A227:F227"/>
    <mergeCell ref="G227:P227"/>
    <mergeCell ref="Q227:U227"/>
    <mergeCell ref="V227:Y227"/>
    <mergeCell ref="Z227:AD227"/>
    <mergeCell ref="AE227:AI227"/>
    <mergeCell ref="AT225:AW226"/>
    <mergeCell ref="AX225:BG225"/>
    <mergeCell ref="BH225:BL226"/>
    <mergeCell ref="Z226:AD226"/>
    <mergeCell ref="AE226:AI226"/>
    <mergeCell ref="AX226:BB226"/>
    <mergeCell ref="BC226:BG226"/>
    <mergeCell ref="A223:BL223"/>
    <mergeCell ref="A224:F226"/>
    <mergeCell ref="G224:P226"/>
    <mergeCell ref="Q224:AN224"/>
    <mergeCell ref="AO224:BL224"/>
    <mergeCell ref="Q225:U226"/>
    <mergeCell ref="V225:Y226"/>
    <mergeCell ref="Z225:AI225"/>
    <mergeCell ref="AJ225:AN226"/>
    <mergeCell ref="AO225:AS226"/>
    <mergeCell ref="AK217:AP217"/>
    <mergeCell ref="AQ217:AV217"/>
    <mergeCell ref="AW217:BA217"/>
    <mergeCell ref="BB217:BF217"/>
    <mergeCell ref="BG217:BL217"/>
    <mergeCell ref="A222:BL222"/>
    <mergeCell ref="BG218:BL218"/>
    <mergeCell ref="A219:F219"/>
    <mergeCell ref="G219:S219"/>
    <mergeCell ref="T219:Y219"/>
    <mergeCell ref="AK216:AP216"/>
    <mergeCell ref="AQ216:AV216"/>
    <mergeCell ref="AW216:BA216"/>
    <mergeCell ref="BB216:BF216"/>
    <mergeCell ref="BG216:BL216"/>
    <mergeCell ref="A217:F217"/>
    <mergeCell ref="G217:S217"/>
    <mergeCell ref="T217:Y217"/>
    <mergeCell ref="Z217:AD217"/>
    <mergeCell ref="AE217:AJ217"/>
    <mergeCell ref="AK215:AP215"/>
    <mergeCell ref="AQ215:AV215"/>
    <mergeCell ref="AW215:BA215"/>
    <mergeCell ref="BB215:BF215"/>
    <mergeCell ref="BG215:BL215"/>
    <mergeCell ref="A216:F216"/>
    <mergeCell ref="G216:S216"/>
    <mergeCell ref="T216:Y216"/>
    <mergeCell ref="Z216:AD216"/>
    <mergeCell ref="AE216:AJ216"/>
    <mergeCell ref="AQ213:AV214"/>
    <mergeCell ref="AW213:BF213"/>
    <mergeCell ref="BG213:BL214"/>
    <mergeCell ref="AW214:BA214"/>
    <mergeCell ref="BB214:BF214"/>
    <mergeCell ref="A215:F215"/>
    <mergeCell ref="G215:S215"/>
    <mergeCell ref="T215:Y215"/>
    <mergeCell ref="Z215:AD215"/>
    <mergeCell ref="AE215:AJ215"/>
    <mergeCell ref="A213:F214"/>
    <mergeCell ref="G213:S214"/>
    <mergeCell ref="T213:Y214"/>
    <mergeCell ref="Z213:AD214"/>
    <mergeCell ref="AE213:AJ214"/>
    <mergeCell ref="AK213:AP214"/>
    <mergeCell ref="BP203:BS203"/>
    <mergeCell ref="A206:BL206"/>
    <mergeCell ref="A207:BL207"/>
    <mergeCell ref="A210:BL210"/>
    <mergeCell ref="A211:BL211"/>
    <mergeCell ref="A212:BL212"/>
    <mergeCell ref="AO203:AR203"/>
    <mergeCell ref="AS203:AW203"/>
    <mergeCell ref="AX203:BA203"/>
    <mergeCell ref="BB203:BF203"/>
    <mergeCell ref="BG203:BJ203"/>
    <mergeCell ref="BK203:BO203"/>
    <mergeCell ref="BB202:BF202"/>
    <mergeCell ref="BG202:BJ202"/>
    <mergeCell ref="BK202:BO202"/>
    <mergeCell ref="BP202:BS202"/>
    <mergeCell ref="A203:M203"/>
    <mergeCell ref="N203:U203"/>
    <mergeCell ref="V203:Z203"/>
    <mergeCell ref="AA203:AE203"/>
    <mergeCell ref="AF203:AI203"/>
    <mergeCell ref="AJ203:AN203"/>
    <mergeCell ref="BP201:BS201"/>
    <mergeCell ref="A202:M202"/>
    <mergeCell ref="N202:U202"/>
    <mergeCell ref="V202:Z202"/>
    <mergeCell ref="AA202:AE202"/>
    <mergeCell ref="AF202:AI202"/>
    <mergeCell ref="AJ202:AN202"/>
    <mergeCell ref="AO202:AR202"/>
    <mergeCell ref="AS202:AW202"/>
    <mergeCell ref="AX202:BA202"/>
    <mergeCell ref="AO201:AR201"/>
    <mergeCell ref="AS201:AW201"/>
    <mergeCell ref="AX201:BA201"/>
    <mergeCell ref="BB201:BF201"/>
    <mergeCell ref="BG201:BJ201"/>
    <mergeCell ref="BK201:BO201"/>
    <mergeCell ref="BB200:BF200"/>
    <mergeCell ref="BG200:BJ200"/>
    <mergeCell ref="BK200:BO200"/>
    <mergeCell ref="BP200:BS200"/>
    <mergeCell ref="A201:M201"/>
    <mergeCell ref="N201:U201"/>
    <mergeCell ref="V201:Z201"/>
    <mergeCell ref="AA201:AE201"/>
    <mergeCell ref="AF201:AI201"/>
    <mergeCell ref="AJ201:AN201"/>
    <mergeCell ref="AA200:AE200"/>
    <mergeCell ref="AF200:AI200"/>
    <mergeCell ref="AJ200:AN200"/>
    <mergeCell ref="AO200:AR200"/>
    <mergeCell ref="AS200:AW200"/>
    <mergeCell ref="AX200:BA200"/>
    <mergeCell ref="A197:BL197"/>
    <mergeCell ref="A198:BM198"/>
    <mergeCell ref="A199:M200"/>
    <mergeCell ref="N199:U200"/>
    <mergeCell ref="V199:Z200"/>
    <mergeCell ref="AA199:AI199"/>
    <mergeCell ref="AJ199:AR199"/>
    <mergeCell ref="AS199:BA199"/>
    <mergeCell ref="BB199:BJ199"/>
    <mergeCell ref="BK199:BS199"/>
    <mergeCell ref="AZ193:BD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AU192:AY192"/>
    <mergeCell ref="AZ192:BD192"/>
    <mergeCell ref="A193:F193"/>
    <mergeCell ref="G193:S193"/>
    <mergeCell ref="T193:Z193"/>
    <mergeCell ref="AA193:AE193"/>
    <mergeCell ref="AF193:AJ193"/>
    <mergeCell ref="AK193:AO193"/>
    <mergeCell ref="AP193:AT193"/>
    <mergeCell ref="AU193:AY193"/>
    <mergeCell ref="AP191:AT191"/>
    <mergeCell ref="AU191:AY191"/>
    <mergeCell ref="AZ191:BD191"/>
    <mergeCell ref="A192:F192"/>
    <mergeCell ref="G192:S192"/>
    <mergeCell ref="T192:Z192"/>
    <mergeCell ref="AA192:AE192"/>
    <mergeCell ref="AF192:AJ192"/>
    <mergeCell ref="AK192:AO192"/>
    <mergeCell ref="AP192:AT192"/>
    <mergeCell ref="A188:BL188"/>
    <mergeCell ref="A189:BD189"/>
    <mergeCell ref="A190:F191"/>
    <mergeCell ref="G190:S191"/>
    <mergeCell ref="T190:Z191"/>
    <mergeCell ref="AA190:AO190"/>
    <mergeCell ref="AP190:BD190"/>
    <mergeCell ref="AA191:AE191"/>
    <mergeCell ref="AF191:AJ191"/>
    <mergeCell ref="AK191:AO191"/>
    <mergeCell ref="AP186:AT186"/>
    <mergeCell ref="AU186:AY186"/>
    <mergeCell ref="AZ186:BD186"/>
    <mergeCell ref="BE186:BI186"/>
    <mergeCell ref="BJ186:BN186"/>
    <mergeCell ref="BO186:BS186"/>
    <mergeCell ref="A186:F186"/>
    <mergeCell ref="G186:S186"/>
    <mergeCell ref="T186:Z186"/>
    <mergeCell ref="AA186:AE186"/>
    <mergeCell ref="AF186:AJ186"/>
    <mergeCell ref="AK186:AO186"/>
    <mergeCell ref="AP185:AT185"/>
    <mergeCell ref="AU185:AY185"/>
    <mergeCell ref="AZ185:BD185"/>
    <mergeCell ref="BE185:BI185"/>
    <mergeCell ref="BJ185:BN185"/>
    <mergeCell ref="BO185:BS185"/>
    <mergeCell ref="A185:F185"/>
    <mergeCell ref="G185:S185"/>
    <mergeCell ref="T185:Z185"/>
    <mergeCell ref="AA185:AE185"/>
    <mergeCell ref="AF185:AJ185"/>
    <mergeCell ref="AK185:AO185"/>
    <mergeCell ref="AP184:AT184"/>
    <mergeCell ref="AU184:AY184"/>
    <mergeCell ref="AZ184:BD184"/>
    <mergeCell ref="BE184:BI184"/>
    <mergeCell ref="BJ184:BN184"/>
    <mergeCell ref="BO184:BS184"/>
    <mergeCell ref="A184:F184"/>
    <mergeCell ref="G184:S184"/>
    <mergeCell ref="T184:Z184"/>
    <mergeCell ref="AA184:AE184"/>
    <mergeCell ref="AF184:AJ184"/>
    <mergeCell ref="AK184:AO184"/>
    <mergeCell ref="AP183:AT183"/>
    <mergeCell ref="AU183:AY183"/>
    <mergeCell ref="AZ183:BD183"/>
    <mergeCell ref="BE183:BI183"/>
    <mergeCell ref="BJ183:BN183"/>
    <mergeCell ref="BO183:BS183"/>
    <mergeCell ref="A181:BS181"/>
    <mergeCell ref="A182:F183"/>
    <mergeCell ref="G182:S183"/>
    <mergeCell ref="T182:Z183"/>
    <mergeCell ref="AA182:AO182"/>
    <mergeCell ref="AP182:BD182"/>
    <mergeCell ref="BE182:BS182"/>
    <mergeCell ref="AA183:AE183"/>
    <mergeCell ref="AF183:AJ183"/>
    <mergeCell ref="AK183:AO183"/>
    <mergeCell ref="BA173:BC173"/>
    <mergeCell ref="BD173:BF173"/>
    <mergeCell ref="BG173:BI173"/>
    <mergeCell ref="BJ173:BL173"/>
    <mergeCell ref="A179:BL179"/>
    <mergeCell ref="A180:BS180"/>
    <mergeCell ref="AF174:AH174"/>
    <mergeCell ref="AI174:AK174"/>
    <mergeCell ref="AL174:AN174"/>
    <mergeCell ref="AO174:AQ174"/>
    <mergeCell ref="AI173:AK173"/>
    <mergeCell ref="AL173:AN173"/>
    <mergeCell ref="AO173:AQ173"/>
    <mergeCell ref="AR173:AT173"/>
    <mergeCell ref="AU173:AW173"/>
    <mergeCell ref="AX173:AZ173"/>
    <mergeCell ref="BA172:BC172"/>
    <mergeCell ref="BD172:BF172"/>
    <mergeCell ref="BG172:BI172"/>
    <mergeCell ref="BJ172:BL172"/>
    <mergeCell ref="A173:C173"/>
    <mergeCell ref="D173:V173"/>
    <mergeCell ref="W173:Y173"/>
    <mergeCell ref="Z173:AB173"/>
    <mergeCell ref="AC173:AE173"/>
    <mergeCell ref="AF173:AH173"/>
    <mergeCell ref="AI172:AK172"/>
    <mergeCell ref="AL172:AN172"/>
    <mergeCell ref="AO172:AQ172"/>
    <mergeCell ref="AR172:AT172"/>
    <mergeCell ref="AU172:AW172"/>
    <mergeCell ref="AX172:AZ172"/>
    <mergeCell ref="BA171:BC171"/>
    <mergeCell ref="BD171:BF171"/>
    <mergeCell ref="BG171:BI17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L171:AN171"/>
    <mergeCell ref="AO171:AQ171"/>
    <mergeCell ref="AR171:AT171"/>
    <mergeCell ref="AU171:AW171"/>
    <mergeCell ref="AX171:AZ171"/>
    <mergeCell ref="A171:C171"/>
    <mergeCell ref="D171:V171"/>
    <mergeCell ref="W171:Y171"/>
    <mergeCell ref="Z171:AB171"/>
    <mergeCell ref="AC171:AE171"/>
    <mergeCell ref="AF171:AH171"/>
    <mergeCell ref="BJ169:BL170"/>
    <mergeCell ref="W170:Y170"/>
    <mergeCell ref="Z170:AB170"/>
    <mergeCell ref="AC170:AE170"/>
    <mergeCell ref="AF170:AH170"/>
    <mergeCell ref="AI170:AK170"/>
    <mergeCell ref="AL170:AN170"/>
    <mergeCell ref="AO170:AQ170"/>
    <mergeCell ref="AR170:AT170"/>
    <mergeCell ref="BG168:BL168"/>
    <mergeCell ref="W169:AB169"/>
    <mergeCell ref="AC169:AH169"/>
    <mergeCell ref="AI169:AN169"/>
    <mergeCell ref="AO169:AT169"/>
    <mergeCell ref="AU169:AW170"/>
    <mergeCell ref="AX169:AZ170"/>
    <mergeCell ref="BA169:BC170"/>
    <mergeCell ref="BD169:BF170"/>
    <mergeCell ref="BG169:BI170"/>
    <mergeCell ref="A168:C170"/>
    <mergeCell ref="D168:V170"/>
    <mergeCell ref="W168:AH168"/>
    <mergeCell ref="AI168:AT168"/>
    <mergeCell ref="AU168:AZ168"/>
    <mergeCell ref="BA168:BF168"/>
    <mergeCell ref="AT156:AX156"/>
    <mergeCell ref="AY156:BC156"/>
    <mergeCell ref="BD156:BH156"/>
    <mergeCell ref="BI156:BM156"/>
    <mergeCell ref="BN156:BR156"/>
    <mergeCell ref="A167:BL167"/>
    <mergeCell ref="AT157:AX157"/>
    <mergeCell ref="AY157:BC157"/>
    <mergeCell ref="BD157:BH157"/>
    <mergeCell ref="BI157:BM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152:T153"/>
    <mergeCell ref="U152:AD152"/>
    <mergeCell ref="AE152:AN152"/>
    <mergeCell ref="AO152:AX152"/>
    <mergeCell ref="AY152:BH152"/>
    <mergeCell ref="BI152:BR152"/>
    <mergeCell ref="U153:Y153"/>
    <mergeCell ref="Z153:AD153"/>
    <mergeCell ref="AE153:AI153"/>
    <mergeCell ref="AJ153:AN153"/>
    <mergeCell ref="AP142:AT142"/>
    <mergeCell ref="AU142:AY142"/>
    <mergeCell ref="AZ142:BD142"/>
    <mergeCell ref="BE142:BI142"/>
    <mergeCell ref="A150:BL150"/>
    <mergeCell ref="A151:BR151"/>
    <mergeCell ref="AP143:AT143"/>
    <mergeCell ref="AU143:AY143"/>
    <mergeCell ref="AZ143:BD143"/>
    <mergeCell ref="BE143:BI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BT129:BX129"/>
    <mergeCell ref="A137:BL137"/>
    <mergeCell ref="A138:C139"/>
    <mergeCell ref="D138:P139"/>
    <mergeCell ref="Q138:U139"/>
    <mergeCell ref="V138:AE139"/>
    <mergeCell ref="AF138:AT138"/>
    <mergeCell ref="AU138:BI138"/>
    <mergeCell ref="AF139:AJ139"/>
    <mergeCell ref="AK139:AO139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A127:C127"/>
    <mergeCell ref="D127:P127"/>
    <mergeCell ref="Q127:U127"/>
    <mergeCell ref="V127:AE127"/>
    <mergeCell ref="AF127:AJ127"/>
    <mergeCell ref="AK127:AO127"/>
    <mergeCell ref="BJ125:BX125"/>
    <mergeCell ref="AF126:AJ126"/>
    <mergeCell ref="AK126:AO126"/>
    <mergeCell ref="AP126:AT126"/>
    <mergeCell ref="AU126:AY126"/>
    <mergeCell ref="AZ126:BD126"/>
    <mergeCell ref="BE126:BI126"/>
    <mergeCell ref="BJ126:BN126"/>
    <mergeCell ref="BO126:BS126"/>
    <mergeCell ref="BT126:BX126"/>
    <mergeCell ref="A125:C126"/>
    <mergeCell ref="D125:P126"/>
    <mergeCell ref="Q125:U126"/>
    <mergeCell ref="V125:AE126"/>
    <mergeCell ref="AF125:AT125"/>
    <mergeCell ref="AU125:BI125"/>
    <mergeCell ref="AO119:AS119"/>
    <mergeCell ref="AT119:AX119"/>
    <mergeCell ref="AY119:BC119"/>
    <mergeCell ref="BD119:BH119"/>
    <mergeCell ref="A123:BL123"/>
    <mergeCell ref="A124:BL124"/>
    <mergeCell ref="AT120:AX120"/>
    <mergeCell ref="AY120:BC120"/>
    <mergeCell ref="BD120:BH120"/>
    <mergeCell ref="AO118:AS118"/>
    <mergeCell ref="AT118:AX118"/>
    <mergeCell ref="AY118:BC118"/>
    <mergeCell ref="BD118:BH118"/>
    <mergeCell ref="A119:C119"/>
    <mergeCell ref="D119:T119"/>
    <mergeCell ref="U119:Y119"/>
    <mergeCell ref="Z119:AD119"/>
    <mergeCell ref="AE119:AI119"/>
    <mergeCell ref="AJ119:AN119"/>
    <mergeCell ref="AO117:AS117"/>
    <mergeCell ref="AT117:AX117"/>
    <mergeCell ref="AY117:BC117"/>
    <mergeCell ref="BD117:BH117"/>
    <mergeCell ref="A118:C118"/>
    <mergeCell ref="D118:T118"/>
    <mergeCell ref="U118:Y118"/>
    <mergeCell ref="Z118:AD118"/>
    <mergeCell ref="AE118:AI118"/>
    <mergeCell ref="AJ118:AN118"/>
    <mergeCell ref="A117:C117"/>
    <mergeCell ref="D117:T117"/>
    <mergeCell ref="U117:Y117"/>
    <mergeCell ref="Z117:AD117"/>
    <mergeCell ref="AE117:AI117"/>
    <mergeCell ref="AJ117:AN117"/>
    <mergeCell ref="AE116:AI116"/>
    <mergeCell ref="AJ116:AN116"/>
    <mergeCell ref="AO116:AS116"/>
    <mergeCell ref="AT116:AX116"/>
    <mergeCell ref="AY116:BC116"/>
    <mergeCell ref="BD116:BH116"/>
    <mergeCell ref="BQ110:BT110"/>
    <mergeCell ref="BU110:BY110"/>
    <mergeCell ref="A113:BL113"/>
    <mergeCell ref="A114:BH114"/>
    <mergeCell ref="A115:C116"/>
    <mergeCell ref="D115:T116"/>
    <mergeCell ref="U115:AN115"/>
    <mergeCell ref="AO115:BH115"/>
    <mergeCell ref="U116:Y116"/>
    <mergeCell ref="Z116:AD116"/>
    <mergeCell ref="AN110:AR110"/>
    <mergeCell ref="AS110:AW110"/>
    <mergeCell ref="AX110:BA110"/>
    <mergeCell ref="BB110:BF110"/>
    <mergeCell ref="BG110:BK110"/>
    <mergeCell ref="BL110:BP110"/>
    <mergeCell ref="A110:C110"/>
    <mergeCell ref="D110:T110"/>
    <mergeCell ref="U110:Y110"/>
    <mergeCell ref="Z110:AD110"/>
    <mergeCell ref="AE110:AH110"/>
    <mergeCell ref="AI110:AM110"/>
    <mergeCell ref="AX109:BA109"/>
    <mergeCell ref="BB109:BF109"/>
    <mergeCell ref="BG109:BK109"/>
    <mergeCell ref="BL109:BP109"/>
    <mergeCell ref="BQ109:BT109"/>
    <mergeCell ref="BU109:BY109"/>
    <mergeCell ref="BQ108:BT108"/>
    <mergeCell ref="BU108:BY108"/>
    <mergeCell ref="A109:C109"/>
    <mergeCell ref="D109:T109"/>
    <mergeCell ref="U109:Y109"/>
    <mergeCell ref="Z109:AD109"/>
    <mergeCell ref="AE109:AH109"/>
    <mergeCell ref="AI109:AM109"/>
    <mergeCell ref="AN109:AR109"/>
    <mergeCell ref="AS109:AW109"/>
    <mergeCell ref="AN108:AR108"/>
    <mergeCell ref="AS108:AW108"/>
    <mergeCell ref="AX108:BA108"/>
    <mergeCell ref="BB108:BF108"/>
    <mergeCell ref="BG108:BK108"/>
    <mergeCell ref="BL108:BP108"/>
    <mergeCell ref="A108:C108"/>
    <mergeCell ref="D108:T108"/>
    <mergeCell ref="U108:Y108"/>
    <mergeCell ref="Z108:AD108"/>
    <mergeCell ref="AE108:AH108"/>
    <mergeCell ref="AI108:AM108"/>
    <mergeCell ref="AX107:BA107"/>
    <mergeCell ref="BB107:BF107"/>
    <mergeCell ref="BG107:BK107"/>
    <mergeCell ref="BL107:BP107"/>
    <mergeCell ref="BQ107:BT107"/>
    <mergeCell ref="BU107:BY107"/>
    <mergeCell ref="U107:Y107"/>
    <mergeCell ref="Z107:AD107"/>
    <mergeCell ref="AE107:AH107"/>
    <mergeCell ref="AI107:AM107"/>
    <mergeCell ref="AN107:AR107"/>
    <mergeCell ref="AS107:AW107"/>
    <mergeCell ref="BB100:BF100"/>
    <mergeCell ref="BG100:BK100"/>
    <mergeCell ref="A103:BL103"/>
    <mergeCell ref="A104:BL104"/>
    <mergeCell ref="A105:BY105"/>
    <mergeCell ref="A106:C107"/>
    <mergeCell ref="D106:T107"/>
    <mergeCell ref="U106:AM106"/>
    <mergeCell ref="AN106:BF106"/>
    <mergeCell ref="BG106:BY106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BB98:BF98"/>
    <mergeCell ref="BG98:BK98"/>
    <mergeCell ref="A99:E99"/>
    <mergeCell ref="F99:W99"/>
    <mergeCell ref="X99:AB99"/>
    <mergeCell ref="AC99:AG99"/>
    <mergeCell ref="AH99:AL99"/>
    <mergeCell ref="AM99:AQ99"/>
    <mergeCell ref="AR99:AV99"/>
    <mergeCell ref="AW99:BA99"/>
    <mergeCell ref="BB97:BF97"/>
    <mergeCell ref="BG97:BK97"/>
    <mergeCell ref="A98:E98"/>
    <mergeCell ref="F98:W98"/>
    <mergeCell ref="X98:AB98"/>
    <mergeCell ref="AC98:AG98"/>
    <mergeCell ref="AH98:AL98"/>
    <mergeCell ref="AM98:AQ98"/>
    <mergeCell ref="AR98:AV98"/>
    <mergeCell ref="AW98:BA98"/>
    <mergeCell ref="A96:E97"/>
    <mergeCell ref="F96:W97"/>
    <mergeCell ref="X96:AQ96"/>
    <mergeCell ref="AR96:BK96"/>
    <mergeCell ref="X97:AB97"/>
    <mergeCell ref="AC97:AG97"/>
    <mergeCell ref="AH97:AL97"/>
    <mergeCell ref="AM97:AQ97"/>
    <mergeCell ref="AR97:AV97"/>
    <mergeCell ref="AW97:BA97"/>
    <mergeCell ref="AR81:AV81"/>
    <mergeCell ref="AW81:BA81"/>
    <mergeCell ref="BB81:BF81"/>
    <mergeCell ref="BG81:BK81"/>
    <mergeCell ref="A94:BL94"/>
    <mergeCell ref="A95:BK95"/>
    <mergeCell ref="AM82:AQ82"/>
    <mergeCell ref="AR82:AV82"/>
    <mergeCell ref="AW82:BA82"/>
    <mergeCell ref="BB82:BF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R79:AV79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79:D79"/>
    <mergeCell ref="E79:W79"/>
    <mergeCell ref="X79:AB79"/>
    <mergeCell ref="AC79:AG79"/>
    <mergeCell ref="AH79:AL79"/>
    <mergeCell ref="AM79:AQ79"/>
    <mergeCell ref="AH78:AL78"/>
    <mergeCell ref="AM78:AQ78"/>
    <mergeCell ref="AR78:AV78"/>
    <mergeCell ref="AW78:BA78"/>
    <mergeCell ref="BB78:BF78"/>
    <mergeCell ref="BG78:BK78"/>
    <mergeCell ref="BQ73:BT73"/>
    <mergeCell ref="BU73:BY73"/>
    <mergeCell ref="A75:BL75"/>
    <mergeCell ref="A76:BK76"/>
    <mergeCell ref="A77:D78"/>
    <mergeCell ref="E77:W78"/>
    <mergeCell ref="X77:AQ77"/>
    <mergeCell ref="AR77:BK77"/>
    <mergeCell ref="X78:AB78"/>
    <mergeCell ref="AC78:AG78"/>
    <mergeCell ref="AN73:AR73"/>
    <mergeCell ref="AS73:AW73"/>
    <mergeCell ref="AX73:BA73"/>
    <mergeCell ref="BB73:BF73"/>
    <mergeCell ref="BG73:BK73"/>
    <mergeCell ref="BL73:BP73"/>
    <mergeCell ref="A73:E73"/>
    <mergeCell ref="F73:T73"/>
    <mergeCell ref="U73:Y73"/>
    <mergeCell ref="Z73:AD73"/>
    <mergeCell ref="AE73:AH73"/>
    <mergeCell ref="AI73:AM73"/>
    <mergeCell ref="AX72:BA72"/>
    <mergeCell ref="BB72:BF72"/>
    <mergeCell ref="BG72:BK72"/>
    <mergeCell ref="BL72:BP72"/>
    <mergeCell ref="BQ72:BT72"/>
    <mergeCell ref="BU72:BY72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N72:AR72"/>
    <mergeCell ref="AS72:AW72"/>
    <mergeCell ref="AN71:AR71"/>
    <mergeCell ref="AS71:AW71"/>
    <mergeCell ref="AX71:BA71"/>
    <mergeCell ref="BB71:BF71"/>
    <mergeCell ref="BG71:BK71"/>
    <mergeCell ref="BL71:BP71"/>
    <mergeCell ref="BG70:BK70"/>
    <mergeCell ref="BL70:BP70"/>
    <mergeCell ref="BQ70:BT70"/>
    <mergeCell ref="BU70:BY70"/>
    <mergeCell ref="A71:E71"/>
    <mergeCell ref="F71:T71"/>
    <mergeCell ref="U71:Y71"/>
    <mergeCell ref="Z71:AD71"/>
    <mergeCell ref="AE71:AH71"/>
    <mergeCell ref="AI71:AM71"/>
    <mergeCell ref="AE70:AH70"/>
    <mergeCell ref="AI70:AM70"/>
    <mergeCell ref="AN70:AR70"/>
    <mergeCell ref="AS70:AW70"/>
    <mergeCell ref="AX70:BA70"/>
    <mergeCell ref="BB70:BF70"/>
    <mergeCell ref="BU54:BY54"/>
    <mergeCell ref="A67:BL67"/>
    <mergeCell ref="A68:BY68"/>
    <mergeCell ref="A69:E70"/>
    <mergeCell ref="F69:T70"/>
    <mergeCell ref="U69:AM69"/>
    <mergeCell ref="AN69:BF69"/>
    <mergeCell ref="BG69:BY69"/>
    <mergeCell ref="U70:Y70"/>
    <mergeCell ref="Z70:AD70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0 A173 A119">
    <cfRule type="cellIs" dxfId="32" priority="37" stopIfTrue="1" operator="equal">
      <formula>A109</formula>
    </cfRule>
  </conditionalFormatting>
  <conditionalFormatting sqref="A129:C129 A142:C142">
    <cfRule type="cellIs" dxfId="31" priority="38" stopIfTrue="1" operator="equal">
      <formula>A128</formula>
    </cfRule>
    <cfRule type="cellIs" dxfId="30" priority="39" stopIfTrue="1" operator="equal">
      <formula>0</formula>
    </cfRule>
  </conditionalFormatting>
  <conditionalFormatting sqref="A111">
    <cfRule type="cellIs" dxfId="29" priority="36" stopIfTrue="1" operator="equal">
      <formula>A110</formula>
    </cfRule>
  </conditionalFormatting>
  <conditionalFormatting sqref="A121">
    <cfRule type="cellIs" dxfId="28" priority="41" stopIfTrue="1" operator="equal">
      <formula>A119</formula>
    </cfRule>
  </conditionalFormatting>
  <conditionalFormatting sqref="A120">
    <cfRule type="cellIs" dxfId="27" priority="34" stopIfTrue="1" operator="equal">
      <formula>A119</formula>
    </cfRule>
  </conditionalFormatting>
  <conditionalFormatting sqref="A174">
    <cfRule type="cellIs" dxfId="26" priority="4" stopIfTrue="1" operator="equal">
      <formula>A173</formula>
    </cfRule>
  </conditionalFormatting>
  <conditionalFormatting sqref="A130:C130">
    <cfRule type="cellIs" dxfId="25" priority="31" stopIfTrue="1" operator="equal">
      <formula>A129</formula>
    </cfRule>
    <cfRule type="cellIs" dxfId="24" priority="32" stopIfTrue="1" operator="equal">
      <formula>0</formula>
    </cfRule>
  </conditionalFormatting>
  <conditionalFormatting sqref="A131:C131">
    <cfRule type="cellIs" dxfId="23" priority="29" stopIfTrue="1" operator="equal">
      <formula>A130</formula>
    </cfRule>
    <cfRule type="cellIs" dxfId="22" priority="30" stopIfTrue="1" operator="equal">
      <formula>0</formula>
    </cfRule>
  </conditionalFormatting>
  <conditionalFormatting sqref="A132:C132">
    <cfRule type="cellIs" dxfId="21" priority="27" stopIfTrue="1" operator="equal">
      <formula>A131</formula>
    </cfRule>
    <cfRule type="cellIs" dxfId="20" priority="28" stopIfTrue="1" operator="equal">
      <formula>0</formula>
    </cfRule>
  </conditionalFormatting>
  <conditionalFormatting sqref="A133:C133">
    <cfRule type="cellIs" dxfId="19" priority="25" stopIfTrue="1" operator="equal">
      <formula>A132</formula>
    </cfRule>
    <cfRule type="cellIs" dxfId="18" priority="26" stopIfTrue="1" operator="equal">
      <formula>0</formula>
    </cfRule>
  </conditionalFormatting>
  <conditionalFormatting sqref="A134:C134">
    <cfRule type="cellIs" dxfId="17" priority="23" stopIfTrue="1" operator="equal">
      <formula>A133</formula>
    </cfRule>
    <cfRule type="cellIs" dxfId="16" priority="24" stopIfTrue="1" operator="equal">
      <formula>0</formula>
    </cfRule>
  </conditionalFormatting>
  <conditionalFormatting sqref="A135:C135">
    <cfRule type="cellIs" dxfId="15" priority="21" stopIfTrue="1" operator="equal">
      <formula>A134</formula>
    </cfRule>
    <cfRule type="cellIs" dxfId="14" priority="22" stopIfTrue="1" operator="equal">
      <formula>0</formula>
    </cfRule>
  </conditionalFormatting>
  <conditionalFormatting sqref="A143:C143">
    <cfRule type="cellIs" dxfId="13" priority="17" stopIfTrue="1" operator="equal">
      <formula>A142</formula>
    </cfRule>
    <cfRule type="cellIs" dxfId="12" priority="18" stopIfTrue="1" operator="equal">
      <formula>0</formula>
    </cfRule>
  </conditionalFormatting>
  <conditionalFormatting sqref="A144:C144">
    <cfRule type="cellIs" dxfId="11" priority="15" stopIfTrue="1" operator="equal">
      <formula>A143</formula>
    </cfRule>
    <cfRule type="cellIs" dxfId="10" priority="16" stopIfTrue="1" operator="equal">
      <formula>0</formula>
    </cfRule>
  </conditionalFormatting>
  <conditionalFormatting sqref="A145:C145">
    <cfRule type="cellIs" dxfId="9" priority="13" stopIfTrue="1" operator="equal">
      <formula>A144</formula>
    </cfRule>
    <cfRule type="cellIs" dxfId="8" priority="14" stopIfTrue="1" operator="equal">
      <formula>0</formula>
    </cfRule>
  </conditionalFormatting>
  <conditionalFormatting sqref="A146:C146">
    <cfRule type="cellIs" dxfId="7" priority="11" stopIfTrue="1" operator="equal">
      <formula>A145</formula>
    </cfRule>
    <cfRule type="cellIs" dxfId="6" priority="12" stopIfTrue="1" operator="equal">
      <formula>0</formula>
    </cfRule>
  </conditionalFormatting>
  <conditionalFormatting sqref="A147:C147">
    <cfRule type="cellIs" dxfId="5" priority="9" stopIfTrue="1" operator="equal">
      <formula>A146</formula>
    </cfRule>
    <cfRule type="cellIs" dxfId="4" priority="10" stopIfTrue="1" operator="equal">
      <formula>0</formula>
    </cfRule>
  </conditionalFormatting>
  <conditionalFormatting sqref="A148:C148">
    <cfRule type="cellIs" dxfId="3" priority="7" stopIfTrue="1" operator="equal">
      <formula>A147</formula>
    </cfRule>
    <cfRule type="cellIs" dxfId="2" priority="8" stopIfTrue="1" operator="equal">
      <formula>0</formula>
    </cfRule>
  </conditionalFormatting>
  <conditionalFormatting sqref="A175">
    <cfRule type="cellIs" dxfId="1" priority="3" stopIfTrue="1" operator="equal">
      <formula>A174</formula>
    </cfRule>
  </conditionalFormatting>
  <conditionalFormatting sqref="A176">
    <cfRule type="cellIs" dxfId="0" priority="2" stopIfTrue="1" operator="equal">
      <formula>A175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КПК1010160</vt:lpstr>
      <vt:lpstr>'Додаток2 КПК1010160'!Область_печати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2021-12-01T06:16:17Z</cp:lastPrinted>
  <dcterms:created xsi:type="dcterms:W3CDTF">2016-07-02T12:27:50Z</dcterms:created>
  <dcterms:modified xsi:type="dcterms:W3CDTF">2021-12-01T06:16:50Z</dcterms:modified>
</cp:coreProperties>
</file>